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ngk\Desktop\游客接待中心\"/>
    </mc:Choice>
  </mc:AlternateContent>
  <xr:revisionPtr revIDLastSave="0" documentId="8_{FCCF33D1-E5AC-49D0-A173-DC0FF964C43D}" xr6:coauthVersionLast="47" xr6:coauthVersionMax="47" xr10:uidLastSave="{00000000-0000-0000-0000-000000000000}"/>
  <bookViews>
    <workbookView xWindow="-108" yWindow="-108" windowWidth="23256" windowHeight="13176" xr2:uid="{6DAFE192-6399-44C3-8E60-C6536C2E629C}"/>
  </bookViews>
  <sheets>
    <sheet name="X005" sheetId="1" r:id="rId1"/>
  </sheets>
  <definedNames>
    <definedName name="平均照度">'X005'!$G$2</definedName>
    <definedName name="最大照度">'X005'!$K$2</definedName>
    <definedName name="最小照度">'X005'!$I$2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H7" i="1"/>
  <c r="K2" i="1"/>
  <c r="G2" i="1"/>
  <c r="I2" i="1"/>
</calcChain>
</file>

<file path=xl/sharedStrings.xml><?xml version="1.0" encoding="utf-8"?>
<sst xmlns="http://schemas.openxmlformats.org/spreadsheetml/2006/main" count="20" uniqueCount="20">
  <si>
    <t>序号</t>
  </si>
  <si>
    <t>X</t>
  </si>
  <si>
    <t>Y</t>
  </si>
  <si>
    <t>照度(lx)</t>
  </si>
  <si>
    <t>平均照度</t>
    <phoneticPr fontId="1" type="noConversion"/>
  </si>
  <si>
    <t>最小照度</t>
    <phoneticPr fontId="1" type="noConversion"/>
  </si>
  <si>
    <t>最大照度</t>
    <phoneticPr fontId="1" type="noConversion"/>
  </si>
  <si>
    <t>照度均匀度G1（最小/平均）</t>
    <phoneticPr fontId="1" type="noConversion"/>
  </si>
  <si>
    <t>房间编号</t>
    <phoneticPr fontId="1" type="noConversion"/>
  </si>
  <si>
    <t>面积(㎡)</t>
    <phoneticPr fontId="1" type="noConversion"/>
  </si>
  <si>
    <t>制表</t>
    <phoneticPr fontId="1" type="noConversion"/>
  </si>
  <si>
    <t>北京绿建软件有限公司</t>
    <phoneticPr fontId="1" type="noConversion"/>
  </si>
  <si>
    <t>日期</t>
    <phoneticPr fontId="1" type="noConversion"/>
  </si>
  <si>
    <t>照度均匀度G2（最小/最大）</t>
    <phoneticPr fontId="1" type="noConversion"/>
  </si>
  <si>
    <t>房间用途</t>
    <phoneticPr fontId="1" type="noConversion"/>
  </si>
  <si>
    <t>照度计算统计结果</t>
    <phoneticPr fontId="1" type="noConversion"/>
  </si>
  <si>
    <t>忽略小照度值统计</t>
    <phoneticPr fontId="1" type="noConversion"/>
  </si>
  <si>
    <t>统计选项</t>
    <phoneticPr fontId="1" type="noConversion"/>
  </si>
  <si>
    <t>X005</t>
  </si>
  <si>
    <t>会议室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</si>
</sst>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0_ "/>
    <numFmt numFmtId="169" formatCode="0.00_ "/>
    <numFmt numFmtId="171" formatCode="0.0_ "/>
  </numFmts>
  <fonts count="6" x14ac:knownFonts="1">
    <font>
      <sz val="11"/>
      <color theme="1"/>
      <name val="等线"/>
      <charset val="134"/>
      <scheme val="minor"/>
    </font>
    <font>
      <sz val="9"/>
      <name val="等线"/>
      <charset val="134"/>
    </font>
    <font>
      <b/>
      <sz val="11"/>
      <color theme="1"/>
      <name val="等线"/>
      <charset val="134"/>
      <scheme val="minor"/>
    </font>
    <font>
      <b/>
      <sz val="11"/>
      <color rgb="FF0070C0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1"/>
      <color rgb="FF0070C0"/>
      <name val="等线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168" fontId="0" fillId="0" borderId="0" xfId="0" applyNumberFormat="1">
      <alignment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69" fontId="0" fillId="0" borderId="1" xfId="0" applyNumberFormat="1" applyFont="1" applyBorder="1" applyAlignment="1">
      <alignment horizontal="center" vertical="center"/>
    </xf>
    <xf numFmtId="0" fontId="2" fillId="3" borderId="0" xfId="0" applyFont="1" applyFill="1" applyBorder="1">
      <alignment vertical="center"/>
    </xf>
    <xf numFmtId="168" fontId="3" fillId="3" borderId="0" xfId="0" applyNumberFormat="1" applyFont="1" applyFill="1" applyBorder="1" applyAlignment="1">
      <alignment horizontal="center" vertical="center"/>
    </xf>
    <xf numFmtId="168" fontId="3" fillId="3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68" fontId="3" fillId="0" borderId="0" xfId="0" applyNumberFormat="1" applyFont="1">
      <alignment vertical="center"/>
    </xf>
    <xf numFmtId="0" fontId="0" fillId="0" borderId="4" xfId="0" applyFont="1" applyBorder="1">
      <alignment vertical="center"/>
    </xf>
    <xf numFmtId="171" fontId="0" fillId="0" borderId="5" xfId="0" applyNumberFormat="1" applyBorder="1">
      <alignment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14" fontId="4" fillId="6" borderId="7" xfId="0" applyNumberFormat="1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169" fontId="3" fillId="0" borderId="0" xfId="0" applyNumberFormat="1" applyFont="1" applyBorder="1" applyAlignment="1">
      <alignment horizontal="center" vertical="center"/>
    </xf>
    <xf numFmtId="169" fontId="3" fillId="0" borderId="2" xfId="0" applyNumberFormat="1" applyFont="1" applyBorder="1" applyAlignment="1">
      <alignment horizontal="center" vertical="center"/>
    </xf>
    <xf numFmtId="169" fontId="3" fillId="3" borderId="8" xfId="0" applyNumberFormat="1" applyFont="1" applyFill="1" applyBorder="1" applyAlignment="1">
      <alignment horizontal="center" vertical="center"/>
    </xf>
    <xf numFmtId="169" fontId="3" fillId="3" borderId="5" xfId="0" applyNumberFormat="1" applyFont="1" applyFill="1" applyBorder="1" applyAlignment="1">
      <alignment horizontal="center" vertical="center"/>
    </xf>
    <xf numFmtId="168" fontId="5" fillId="0" borderId="0" xfId="0" applyNumberFormat="1" applyFont="1">
      <alignment vertical="center"/>
    </xf>
  </cellXfs>
  <cellStyles count="1">
    <cellStyle name="常规" xfId="0" builtinId="0"/>
  </cellStyles>
  <dxfs count="6">
    <dxf>
      <fill>
        <patternFill patternType="solid">
          <fgColor indexed="64"/>
          <bgColor rgb="FF00B050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0070C0"/>
        <name val="等线"/>
        <family val="3"/>
        <charset val="134"/>
        <scheme val="minor"/>
      </font>
      <numFmt numFmtId="168" formatCode="0_ "/>
    </dxf>
    <dxf>
      <numFmt numFmtId="168" formatCode="0_ "/>
    </dxf>
    <dxf>
      <numFmt numFmtId="168" formatCode="0_ "/>
    </dxf>
    <dxf>
      <numFmt numFmtId="168" formatCode="0_ "/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1CCE7E-90DC-406D-A782-0A3652B4A732}" name="表1" displayName="表1" ref="A1:D257" totalsRowShown="0" headerRowDxfId="0">
  <autoFilter ref="A1:D257" xr:uid="{F0ADB92D-DE00-44C1-833A-50F485F53247}"/>
  <tableColumns count="4">
    <tableColumn id="1" xr3:uid="{00000000-0010-0000-0100-000001000000}" name="序号" dataDxfId="4"/>
    <tableColumn id="2" xr3:uid="{00000000-0010-0000-0100-000002000000}" name="X" dataDxfId="3"/>
    <tableColumn id="3" xr3:uid="{00000000-0010-0000-0100-000003000000}" name="Y" dataDxfId="2"/>
    <tableColumn id="4" xr3:uid="{00000000-0010-0000-0100-000004000000}" name="照度(lx)" dataDxfId="1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Office 2013 - 2022 主题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B059E-2151-48D8-A64D-636F2B05FC9D}">
  <dimension ref="A1:N257"/>
  <sheetViews>
    <sheetView showGridLines="0" tabSelected="1" topLeftCell="A3" zoomScale="70" zoomScaleNormal="70" workbookViewId="0">
      <selection activeCell="I3" sqref="I3:K3"/>
    </sheetView>
  </sheetViews>
  <sheetFormatPr defaultRowHeight="13.8" x14ac:dyDescent="0.25"/>
  <cols>
    <col min="1" max="1" width="9.21875" bestFit="1" customWidth="1"/>
    <col min="2" max="2" width="9.6640625" customWidth="1"/>
    <col min="3" max="3" width="9.88671875" customWidth="1"/>
    <col min="4" max="4" width="12.6640625" customWidth="1"/>
    <col min="10" max="10" width="9.21875" customWidth="1"/>
    <col min="11" max="11" width="10.77734375" customWidth="1"/>
    <col min="13" max="13" width="17.2187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F1" s="17" t="s">
        <v>15</v>
      </c>
      <c r="G1" s="17"/>
      <c r="H1" s="17"/>
      <c r="I1" s="17"/>
      <c r="J1" s="17"/>
      <c r="K1" s="17"/>
      <c r="M1" s="15" t="s">
        <v>17</v>
      </c>
      <c r="N1" s="16"/>
    </row>
    <row r="2" spans="1:14" x14ac:dyDescent="0.25">
      <c r="A2" s="2">
        <v>1</v>
      </c>
      <c r="B2" s="2">
        <v>-424396.86042251851</v>
      </c>
      <c r="C2" s="2">
        <v>-2897.8772070718692</v>
      </c>
      <c r="D2" s="12">
        <v>2481.1417150497441</v>
      </c>
      <c r="F2" s="9" t="s">
        <v>4</v>
      </c>
      <c r="G2" s="7">
        <f>AVERAGE(D:D)</f>
        <v>474.92736539528835</v>
      </c>
      <c r="H2" s="6" t="s">
        <v>5</v>
      </c>
      <c r="I2" s="7">
        <f>MIN(D:D)</f>
        <v>47.334541290998459</v>
      </c>
      <c r="J2" s="6" t="s">
        <v>6</v>
      </c>
      <c r="K2" s="8">
        <f>MAX(D:D)</f>
        <v>3126.1773281097412</v>
      </c>
      <c r="M2" s="13" t="s">
        <v>16</v>
      </c>
      <c r="N2" s="14">
        <v>1</v>
      </c>
    </row>
    <row r="3" spans="1:14" x14ac:dyDescent="0.25">
      <c r="A3" s="2">
        <v>2</v>
      </c>
      <c r="B3" s="2">
        <v>-424404.65919664741</v>
      </c>
      <c r="C3" s="2">
        <v>-10442.921469324618</v>
      </c>
      <c r="D3" s="12">
        <v>1587.263776779175</v>
      </c>
      <c r="F3" s="21" t="s">
        <v>7</v>
      </c>
      <c r="G3" s="22"/>
      <c r="H3" s="22"/>
      <c r="I3" s="25">
        <f>IF(平均照度&gt;1,最小照度/平均照度,0)</f>
        <v>9.9666906436526967E-2</v>
      </c>
      <c r="J3" s="25"/>
      <c r="K3" s="26"/>
    </row>
    <row r="4" spans="1:14" x14ac:dyDescent="0.25">
      <c r="A4" s="2">
        <v>3</v>
      </c>
      <c r="B4" s="2">
        <v>-424397.38034079381</v>
      </c>
      <c r="C4" s="2">
        <v>-3400.8801578887501</v>
      </c>
      <c r="D4" s="29">
        <v>2953.4648342132568</v>
      </c>
      <c r="F4" s="23" t="s">
        <v>13</v>
      </c>
      <c r="G4" s="24"/>
      <c r="H4" s="24"/>
      <c r="I4" s="27">
        <f>IF(最大照度&gt;1,最小照度/最大照度,0)</f>
        <v>1.5141348785745154E-2</v>
      </c>
      <c r="J4" s="27"/>
      <c r="K4" s="28"/>
    </row>
    <row r="5" spans="1:14" x14ac:dyDescent="0.25">
      <c r="A5" s="2">
        <v>4</v>
      </c>
      <c r="B5" s="2">
        <v>-424397.90025906905</v>
      </c>
      <c r="C5" s="2">
        <v>-3903.8831087055728</v>
      </c>
      <c r="D5" s="29">
        <v>3126.1773281097412</v>
      </c>
      <c r="F5" s="10" t="s">
        <v>8</v>
      </c>
      <c r="G5" s="3" t="s">
        <v>18</v>
      </c>
      <c r="H5" s="11" t="s">
        <v>14</v>
      </c>
      <c r="I5" s="4" t="s">
        <v>19</v>
      </c>
      <c r="J5" s="10" t="s">
        <v>9</v>
      </c>
      <c r="K5" s="5">
        <v>63.88</v>
      </c>
    </row>
    <row r="6" spans="1:14" x14ac:dyDescent="0.25">
      <c r="A6" s="2">
        <v>5</v>
      </c>
      <c r="B6" s="2">
        <v>-424398.42017734429</v>
      </c>
      <c r="C6" s="2">
        <v>-4406.8860595224542</v>
      </c>
      <c r="D6" s="29">
        <v>2627.0373945236206</v>
      </c>
      <c r="F6" s="18" t="s">
        <v>10</v>
      </c>
      <c r="G6" s="18"/>
      <c r="H6" s="20" t="s">
        <v>11</v>
      </c>
      <c r="I6" s="20"/>
      <c r="J6" s="20"/>
      <c r="K6" s="20"/>
    </row>
    <row r="7" spans="1:14" x14ac:dyDescent="0.25">
      <c r="A7" s="2">
        <v>6</v>
      </c>
      <c r="B7" s="2">
        <v>-424398.94009561959</v>
      </c>
      <c r="C7" s="2">
        <v>-4909.8890103392769</v>
      </c>
      <c r="D7" s="29">
        <v>2402.80174220562</v>
      </c>
      <c r="F7" s="18" t="s">
        <v>12</v>
      </c>
      <c r="G7" s="18"/>
      <c r="H7" s="19">
        <f ca="1">TODAY()</f>
        <v>45644</v>
      </c>
      <c r="I7" s="20"/>
      <c r="J7" s="20"/>
      <c r="K7" s="20"/>
    </row>
    <row r="8" spans="1:14" x14ac:dyDescent="0.25">
      <c r="A8" s="2">
        <v>7</v>
      </c>
      <c r="B8" s="2">
        <v>-424399.46001389483</v>
      </c>
      <c r="C8" s="2">
        <v>-5412.8919611561578</v>
      </c>
      <c r="D8" s="29">
        <v>1347.7830675292014</v>
      </c>
    </row>
    <row r="9" spans="1:14" x14ac:dyDescent="0.25">
      <c r="A9" s="2">
        <v>8</v>
      </c>
      <c r="B9" s="2">
        <v>-424399.97993217007</v>
      </c>
      <c r="C9" s="2">
        <v>-5915.8949119729805</v>
      </c>
      <c r="D9" s="29">
        <v>2061.0034284591675</v>
      </c>
    </row>
    <row r="10" spans="1:14" x14ac:dyDescent="0.25">
      <c r="A10" s="2">
        <v>9</v>
      </c>
      <c r="B10" s="2">
        <v>-424400.49985044537</v>
      </c>
      <c r="C10" s="2">
        <v>-6418.8978627898032</v>
      </c>
      <c r="D10" s="29">
        <v>2333.5466403961186</v>
      </c>
    </row>
    <row r="11" spans="1:14" x14ac:dyDescent="0.25">
      <c r="A11" s="2">
        <v>10</v>
      </c>
      <c r="B11" s="2">
        <v>-424401.01976872061</v>
      </c>
      <c r="C11" s="2">
        <v>-6921.9008136066841</v>
      </c>
      <c r="D11" s="29">
        <v>2433.1204433441167</v>
      </c>
    </row>
    <row r="12" spans="1:14" x14ac:dyDescent="0.25">
      <c r="A12" s="2">
        <v>11</v>
      </c>
      <c r="B12" s="2">
        <v>-424401.53968699585</v>
      </c>
      <c r="C12" s="2">
        <v>-7424.9037644235068</v>
      </c>
      <c r="D12" s="29">
        <v>1892.007924079895</v>
      </c>
    </row>
    <row r="13" spans="1:14" x14ac:dyDescent="0.25">
      <c r="A13" s="2">
        <v>12</v>
      </c>
      <c r="B13" s="2">
        <v>-424402.05960527115</v>
      </c>
      <c r="C13" s="2">
        <v>-7927.9067152403859</v>
      </c>
      <c r="D13" s="29">
        <v>844.06730842590332</v>
      </c>
    </row>
    <row r="14" spans="1:14" x14ac:dyDescent="0.25">
      <c r="A14" s="2">
        <v>13</v>
      </c>
      <c r="B14" s="2">
        <v>-424402.57952354639</v>
      </c>
      <c r="C14" s="2">
        <v>-8430.9096660572104</v>
      </c>
      <c r="D14" s="29">
        <v>297.67768061161041</v>
      </c>
    </row>
    <row r="15" spans="1:14" x14ac:dyDescent="0.25">
      <c r="A15" s="2">
        <v>14</v>
      </c>
      <c r="B15" s="2">
        <v>-424403.09944182163</v>
      </c>
      <c r="C15" s="2">
        <v>-8933.9126168740895</v>
      </c>
      <c r="D15" s="29">
        <v>242.47142839431763</v>
      </c>
    </row>
    <row r="16" spans="1:14" x14ac:dyDescent="0.25">
      <c r="A16" s="2">
        <v>15</v>
      </c>
      <c r="B16" s="2">
        <v>-424403.61936009693</v>
      </c>
      <c r="C16" s="2">
        <v>-9436.9155676909122</v>
      </c>
      <c r="D16" s="29">
        <v>584.80101054430008</v>
      </c>
    </row>
    <row r="17" spans="1:4" x14ac:dyDescent="0.25">
      <c r="A17" s="2">
        <v>16</v>
      </c>
      <c r="B17" s="2">
        <v>-424404.13927837217</v>
      </c>
      <c r="C17" s="2">
        <v>-9939.9185185077349</v>
      </c>
      <c r="D17" s="29">
        <v>1632.0318717956545</v>
      </c>
    </row>
    <row r="18" spans="1:4" x14ac:dyDescent="0.25">
      <c r="A18" s="2">
        <v>17</v>
      </c>
      <c r="B18" s="2">
        <v>-423900.28385714709</v>
      </c>
      <c r="C18" s="2">
        <v>-2898.390482850838</v>
      </c>
      <c r="D18" s="29">
        <v>2902.3587258052826</v>
      </c>
    </row>
    <row r="19" spans="1:4" x14ac:dyDescent="0.25">
      <c r="A19" s="2">
        <v>18</v>
      </c>
      <c r="B19" s="2">
        <v>-423908.08263127599</v>
      </c>
      <c r="C19" s="2">
        <v>-10443.434745103585</v>
      </c>
      <c r="D19" s="29">
        <v>969.65363645553589</v>
      </c>
    </row>
    <row r="20" spans="1:4" x14ac:dyDescent="0.25">
      <c r="A20" s="2">
        <v>19</v>
      </c>
      <c r="B20" s="2">
        <v>-423900.80377542239</v>
      </c>
      <c r="C20" s="2">
        <v>-3401.3934336677194</v>
      </c>
      <c r="D20" s="29">
        <v>3079.629093170166</v>
      </c>
    </row>
    <row r="21" spans="1:4" x14ac:dyDescent="0.25">
      <c r="A21" s="2">
        <v>20</v>
      </c>
      <c r="B21" s="2">
        <v>-423901.32369369763</v>
      </c>
      <c r="C21" s="2">
        <v>-3904.3963844845416</v>
      </c>
      <c r="D21" s="29">
        <v>2349.2377510070805</v>
      </c>
    </row>
    <row r="22" spans="1:4" x14ac:dyDescent="0.25">
      <c r="A22" s="2">
        <v>21</v>
      </c>
      <c r="B22" s="2">
        <v>-423901.84361197287</v>
      </c>
      <c r="C22" s="2">
        <v>-4407.399335301423</v>
      </c>
      <c r="D22" s="29">
        <v>2599.3375091552739</v>
      </c>
    </row>
    <row r="23" spans="1:4" x14ac:dyDescent="0.25">
      <c r="A23" s="2">
        <v>22</v>
      </c>
      <c r="B23" s="2">
        <v>-423902.36353024817</v>
      </c>
      <c r="C23" s="2">
        <v>-4910.4022861182457</v>
      </c>
      <c r="D23" s="29">
        <v>1795.7012958526611</v>
      </c>
    </row>
    <row r="24" spans="1:4" x14ac:dyDescent="0.25">
      <c r="A24" s="2">
        <v>23</v>
      </c>
      <c r="B24" s="2">
        <v>-423902.88344852341</v>
      </c>
      <c r="C24" s="2">
        <v>-5413.4052369351266</v>
      </c>
      <c r="D24" s="29">
        <v>1510.3311071395874</v>
      </c>
    </row>
    <row r="25" spans="1:4" x14ac:dyDescent="0.25">
      <c r="A25" s="2">
        <v>24</v>
      </c>
      <c r="B25" s="2">
        <v>-423903.40336679865</v>
      </c>
      <c r="C25" s="2">
        <v>-5916.4081877519493</v>
      </c>
      <c r="D25" s="29">
        <v>1382.4777808189392</v>
      </c>
    </row>
    <row r="26" spans="1:4" x14ac:dyDescent="0.25">
      <c r="A26" s="2">
        <v>25</v>
      </c>
      <c r="B26" s="2">
        <v>-423903.92328507395</v>
      </c>
      <c r="C26" s="2">
        <v>-6419.4111385687702</v>
      </c>
      <c r="D26" s="29">
        <v>2191.0664806365967</v>
      </c>
    </row>
    <row r="27" spans="1:4" x14ac:dyDescent="0.25">
      <c r="A27" s="2">
        <v>26</v>
      </c>
      <c r="B27" s="2">
        <v>-423904.44320334919</v>
      </c>
      <c r="C27" s="2">
        <v>-6922.4140893856529</v>
      </c>
      <c r="D27" s="29">
        <v>1570.9188556671143</v>
      </c>
    </row>
    <row r="28" spans="1:4" x14ac:dyDescent="0.25">
      <c r="A28" s="2">
        <v>27</v>
      </c>
      <c r="B28" s="2">
        <v>-423904.96312162443</v>
      </c>
      <c r="C28" s="2">
        <v>-7425.4170402024738</v>
      </c>
      <c r="D28" s="29">
        <v>1371.1216216087341</v>
      </c>
    </row>
    <row r="29" spans="1:4" x14ac:dyDescent="0.25">
      <c r="A29" s="2">
        <v>28</v>
      </c>
      <c r="B29" s="2">
        <v>-423905.48303989973</v>
      </c>
      <c r="C29" s="2">
        <v>-7928.4199910193547</v>
      </c>
      <c r="D29" s="29">
        <v>872.9545512199403</v>
      </c>
    </row>
    <row r="30" spans="1:4" x14ac:dyDescent="0.25">
      <c r="A30" s="2">
        <v>29</v>
      </c>
      <c r="B30" s="2">
        <v>-423906.00295817491</v>
      </c>
      <c r="C30" s="2">
        <v>-8431.4229418361792</v>
      </c>
      <c r="D30" s="29">
        <v>499.94494843482971</v>
      </c>
    </row>
    <row r="31" spans="1:4" x14ac:dyDescent="0.25">
      <c r="A31" s="2">
        <v>30</v>
      </c>
      <c r="B31" s="2">
        <v>-423906.52287645021</v>
      </c>
      <c r="C31" s="2">
        <v>-8934.4258926530583</v>
      </c>
      <c r="D31" s="29">
        <v>469.97375717997556</v>
      </c>
    </row>
    <row r="32" spans="1:4" x14ac:dyDescent="0.25">
      <c r="A32" s="2">
        <v>31</v>
      </c>
      <c r="B32" s="2">
        <v>-423907.04279472551</v>
      </c>
      <c r="C32" s="2">
        <v>-9437.428843469881</v>
      </c>
      <c r="D32" s="29">
        <v>610.61552023887634</v>
      </c>
    </row>
    <row r="33" spans="1:4" x14ac:dyDescent="0.25">
      <c r="A33" s="2">
        <v>32</v>
      </c>
      <c r="B33" s="2">
        <v>-423907.56271300075</v>
      </c>
      <c r="C33" s="2">
        <v>-9940.4317942867037</v>
      </c>
      <c r="D33" s="29">
        <v>939.60413026809692</v>
      </c>
    </row>
    <row r="34" spans="1:4" x14ac:dyDescent="0.25">
      <c r="A34" s="2">
        <v>33</v>
      </c>
      <c r="B34" s="2">
        <v>-423403.70729177573</v>
      </c>
      <c r="C34" s="2">
        <v>-2898.9037586298068</v>
      </c>
      <c r="D34" s="29">
        <v>2896.0797772789006</v>
      </c>
    </row>
    <row r="35" spans="1:4" x14ac:dyDescent="0.25">
      <c r="A35" s="2">
        <v>34</v>
      </c>
      <c r="B35" s="2">
        <v>-423411.50606590463</v>
      </c>
      <c r="C35" s="2">
        <v>-10443.948020882553</v>
      </c>
      <c r="D35" s="29">
        <v>538.64199471473694</v>
      </c>
    </row>
    <row r="36" spans="1:4" x14ac:dyDescent="0.25">
      <c r="A36" s="2">
        <v>35</v>
      </c>
      <c r="B36" s="2">
        <v>-423404.22721005097</v>
      </c>
      <c r="C36" s="2">
        <v>-3401.9067094466882</v>
      </c>
      <c r="D36" s="29">
        <v>2244.3165292739873</v>
      </c>
    </row>
    <row r="37" spans="1:4" x14ac:dyDescent="0.25">
      <c r="A37" s="2">
        <v>36</v>
      </c>
      <c r="B37" s="2">
        <v>-423404.74712832621</v>
      </c>
      <c r="C37" s="2">
        <v>-3904.9096602635104</v>
      </c>
      <c r="D37" s="29">
        <v>1935.4808708524704</v>
      </c>
    </row>
    <row r="38" spans="1:4" x14ac:dyDescent="0.25">
      <c r="A38" s="2">
        <v>37</v>
      </c>
      <c r="B38" s="2">
        <v>-423405.26704660151</v>
      </c>
      <c r="C38" s="2">
        <v>-4407.9126110803918</v>
      </c>
      <c r="D38" s="29">
        <v>1451.2000074386599</v>
      </c>
    </row>
    <row r="39" spans="1:4" x14ac:dyDescent="0.25">
      <c r="A39" s="2">
        <v>38</v>
      </c>
      <c r="B39" s="2">
        <v>-423405.78696487675</v>
      </c>
      <c r="C39" s="2">
        <v>-4910.9155618972145</v>
      </c>
      <c r="D39" s="29">
        <v>1274.8105660772324</v>
      </c>
    </row>
    <row r="40" spans="1:4" x14ac:dyDescent="0.25">
      <c r="A40" s="2">
        <v>39</v>
      </c>
      <c r="B40" s="2">
        <v>-423406.30688315199</v>
      </c>
      <c r="C40" s="2">
        <v>-5413.9185127140954</v>
      </c>
      <c r="D40" s="29">
        <v>1271.7255309271814</v>
      </c>
    </row>
    <row r="41" spans="1:4" x14ac:dyDescent="0.25">
      <c r="A41" s="2">
        <v>40</v>
      </c>
      <c r="B41" s="2">
        <v>-423406.82680142729</v>
      </c>
      <c r="C41" s="2">
        <v>-5916.9214635309181</v>
      </c>
      <c r="D41" s="29">
        <v>1082.9943327903748</v>
      </c>
    </row>
    <row r="42" spans="1:4" x14ac:dyDescent="0.25">
      <c r="A42" s="2">
        <v>41</v>
      </c>
      <c r="B42" s="2">
        <v>-423407.34671970253</v>
      </c>
      <c r="C42" s="2">
        <v>-6419.9244143477408</v>
      </c>
      <c r="D42" s="29">
        <v>1044.1190676689148</v>
      </c>
    </row>
    <row r="43" spans="1:4" x14ac:dyDescent="0.25">
      <c r="A43" s="2">
        <v>42</v>
      </c>
      <c r="B43" s="2">
        <v>-423407.86663797777</v>
      </c>
      <c r="C43" s="2">
        <v>-6922.9273651646217</v>
      </c>
      <c r="D43" s="29">
        <v>1062.4694628715515</v>
      </c>
    </row>
    <row r="44" spans="1:4" x14ac:dyDescent="0.25">
      <c r="A44" s="2">
        <v>43</v>
      </c>
      <c r="B44" s="2">
        <v>-423408.38655625307</v>
      </c>
      <c r="C44" s="2">
        <v>-7425.9303159814444</v>
      </c>
      <c r="D44" s="29">
        <v>885.82514381408691</v>
      </c>
    </row>
    <row r="45" spans="1:4" x14ac:dyDescent="0.25">
      <c r="A45" s="2">
        <v>44</v>
      </c>
      <c r="B45" s="2">
        <v>-423408.90647452831</v>
      </c>
      <c r="C45" s="2">
        <v>-7928.9332667983253</v>
      </c>
      <c r="D45" s="29">
        <v>650.81295919418335</v>
      </c>
    </row>
    <row r="46" spans="1:4" x14ac:dyDescent="0.25">
      <c r="A46" s="2">
        <v>45</v>
      </c>
      <c r="B46" s="2">
        <v>-423409.42639280355</v>
      </c>
      <c r="C46" s="2">
        <v>-8431.9362176151462</v>
      </c>
      <c r="D46" s="29">
        <v>509.64447474479675</v>
      </c>
    </row>
    <row r="47" spans="1:4" x14ac:dyDescent="0.25">
      <c r="A47" s="2">
        <v>46</v>
      </c>
      <c r="B47" s="2">
        <v>-423409.94631107885</v>
      </c>
      <c r="C47" s="2">
        <v>-8934.9391684320271</v>
      </c>
      <c r="D47" s="29">
        <v>416.33948540687561</v>
      </c>
    </row>
    <row r="48" spans="1:4" x14ac:dyDescent="0.25">
      <c r="A48" s="2">
        <v>47</v>
      </c>
      <c r="B48" s="2">
        <v>-423410.46622935409</v>
      </c>
      <c r="C48" s="2">
        <v>-9437.9421192488498</v>
      </c>
      <c r="D48" s="29">
        <v>372.76442384719849</v>
      </c>
    </row>
    <row r="49" spans="1:4" x14ac:dyDescent="0.25">
      <c r="A49" s="2">
        <v>48</v>
      </c>
      <c r="B49" s="2">
        <v>-423410.98614762933</v>
      </c>
      <c r="C49" s="2">
        <v>-9940.9450700656744</v>
      </c>
      <c r="D49" s="29">
        <v>580.92526841163647</v>
      </c>
    </row>
    <row r="50" spans="1:4" x14ac:dyDescent="0.25">
      <c r="A50" s="2">
        <v>49</v>
      </c>
      <c r="B50" s="2">
        <v>-422907.13072640431</v>
      </c>
      <c r="C50" s="2">
        <v>-2899.4170344087756</v>
      </c>
      <c r="D50" s="29">
        <v>2299.8690834045415</v>
      </c>
    </row>
    <row r="51" spans="1:4" x14ac:dyDescent="0.25">
      <c r="A51" s="2">
        <v>50</v>
      </c>
      <c r="B51" s="2">
        <v>-422914.92950053321</v>
      </c>
      <c r="C51" s="2">
        <v>-10444.461296661522</v>
      </c>
      <c r="D51" s="29">
        <v>359.67502665519714</v>
      </c>
    </row>
    <row r="52" spans="1:4" x14ac:dyDescent="0.25">
      <c r="A52" s="2">
        <v>51</v>
      </c>
      <c r="B52" s="2">
        <v>-422907.65064467955</v>
      </c>
      <c r="C52" s="2">
        <v>-3402.419985225657</v>
      </c>
      <c r="D52" s="29">
        <v>1741.5340458250048</v>
      </c>
    </row>
    <row r="53" spans="1:4" x14ac:dyDescent="0.25">
      <c r="A53" s="2">
        <v>52</v>
      </c>
      <c r="B53" s="2">
        <v>-422908.17056295479</v>
      </c>
      <c r="C53" s="2">
        <v>-3905.4229360424793</v>
      </c>
      <c r="D53" s="29">
        <v>1336.6277403831482</v>
      </c>
    </row>
    <row r="54" spans="1:4" x14ac:dyDescent="0.25">
      <c r="A54" s="2">
        <v>53</v>
      </c>
      <c r="B54" s="2">
        <v>-422908.69048123009</v>
      </c>
      <c r="C54" s="2">
        <v>-4408.4258868593606</v>
      </c>
      <c r="D54" s="29">
        <v>1080.7386865615845</v>
      </c>
    </row>
    <row r="55" spans="1:4" x14ac:dyDescent="0.25">
      <c r="A55" s="2">
        <v>54</v>
      </c>
      <c r="B55" s="2">
        <v>-422909.21039950533</v>
      </c>
      <c r="C55" s="2">
        <v>-4911.4288376761833</v>
      </c>
      <c r="D55" s="29">
        <v>976.47272634506226</v>
      </c>
    </row>
    <row r="56" spans="1:4" x14ac:dyDescent="0.25">
      <c r="A56" s="2">
        <v>55</v>
      </c>
      <c r="B56" s="2">
        <v>-422909.73031778057</v>
      </c>
      <c r="C56" s="2">
        <v>-5414.4317884930642</v>
      </c>
      <c r="D56" s="29">
        <v>886.08385133743298</v>
      </c>
    </row>
    <row r="57" spans="1:4" x14ac:dyDescent="0.25">
      <c r="A57" s="2">
        <v>56</v>
      </c>
      <c r="B57" s="2">
        <v>-422910.25023605587</v>
      </c>
      <c r="C57" s="2">
        <v>-5917.4347393098869</v>
      </c>
      <c r="D57" s="29">
        <v>782.78982097387325</v>
      </c>
    </row>
    <row r="58" spans="1:4" x14ac:dyDescent="0.25">
      <c r="A58" s="2">
        <v>57</v>
      </c>
      <c r="B58" s="2">
        <v>-422910.77015433111</v>
      </c>
      <c r="C58" s="2">
        <v>-6420.4376901267096</v>
      </c>
      <c r="D58" s="29">
        <v>768.76156854629517</v>
      </c>
    </row>
    <row r="59" spans="1:4" x14ac:dyDescent="0.25">
      <c r="A59" s="2">
        <v>58</v>
      </c>
      <c r="B59" s="2">
        <v>-422911.29007260629</v>
      </c>
      <c r="C59" s="2">
        <v>-6923.4406409435906</v>
      </c>
      <c r="D59" s="29">
        <v>682.43105578422546</v>
      </c>
    </row>
    <row r="60" spans="1:4" x14ac:dyDescent="0.25">
      <c r="A60" s="2">
        <v>59</v>
      </c>
      <c r="B60" s="2">
        <v>-422911.80999088165</v>
      </c>
      <c r="C60" s="2">
        <v>-7426.4435917604114</v>
      </c>
      <c r="D60" s="29">
        <v>623.46101880073547</v>
      </c>
    </row>
    <row r="61" spans="1:4" x14ac:dyDescent="0.25">
      <c r="A61" s="2">
        <v>60</v>
      </c>
      <c r="B61" s="2">
        <v>-422912.32990915689</v>
      </c>
      <c r="C61" s="2">
        <v>-7929.4465425772942</v>
      </c>
      <c r="D61" s="29">
        <v>470.35370707511902</v>
      </c>
    </row>
    <row r="62" spans="1:4" x14ac:dyDescent="0.25">
      <c r="A62" s="2">
        <v>61</v>
      </c>
      <c r="B62" s="2">
        <v>-422912.84982743213</v>
      </c>
      <c r="C62" s="2">
        <v>-8432.4494933941151</v>
      </c>
      <c r="D62" s="29">
        <v>363.50549411773682</v>
      </c>
    </row>
    <row r="63" spans="1:4" x14ac:dyDescent="0.25">
      <c r="A63" s="2">
        <v>62</v>
      </c>
      <c r="B63" s="2">
        <v>-422913.36974570743</v>
      </c>
      <c r="C63" s="2">
        <v>-8935.4524442109978</v>
      </c>
      <c r="D63" s="29">
        <v>381.44550800323486</v>
      </c>
    </row>
    <row r="64" spans="1:4" x14ac:dyDescent="0.25">
      <c r="A64" s="2">
        <v>63</v>
      </c>
      <c r="B64" s="2">
        <v>-422913.88966398267</v>
      </c>
      <c r="C64" s="2">
        <v>-9438.4553950278205</v>
      </c>
      <c r="D64" s="29">
        <v>345.95420300960541</v>
      </c>
    </row>
    <row r="65" spans="1:4" x14ac:dyDescent="0.25">
      <c r="A65" s="2">
        <v>64</v>
      </c>
      <c r="B65" s="2">
        <v>-422914.40958225797</v>
      </c>
      <c r="C65" s="2">
        <v>-9941.4583458446414</v>
      </c>
      <c r="D65" s="29">
        <v>354.62160921096802</v>
      </c>
    </row>
    <row r="66" spans="1:4" x14ac:dyDescent="0.25">
      <c r="A66" s="2">
        <v>65</v>
      </c>
      <c r="B66" s="2">
        <v>-422410.55416103289</v>
      </c>
      <c r="C66" s="2">
        <v>-2899.9303101877449</v>
      </c>
      <c r="D66" s="29">
        <v>1239.2993412017822</v>
      </c>
    </row>
    <row r="67" spans="1:4" x14ac:dyDescent="0.25">
      <c r="A67" s="2">
        <v>66</v>
      </c>
      <c r="B67" s="2">
        <v>-422418.35293516179</v>
      </c>
      <c r="C67" s="2">
        <v>-10444.974572440491</v>
      </c>
      <c r="D67" s="29">
        <v>257.9952027797699</v>
      </c>
    </row>
    <row r="68" spans="1:4" x14ac:dyDescent="0.25">
      <c r="A68" s="2">
        <v>67</v>
      </c>
      <c r="B68" s="2">
        <v>-422411.07407930813</v>
      </c>
      <c r="C68" s="2">
        <v>-3402.9332610046254</v>
      </c>
      <c r="D68" s="29">
        <v>1227.0490150451662</v>
      </c>
    </row>
    <row r="69" spans="1:4" x14ac:dyDescent="0.25">
      <c r="A69" s="2">
        <v>68</v>
      </c>
      <c r="B69" s="2">
        <v>-422411.59399758343</v>
      </c>
      <c r="C69" s="2">
        <v>-3905.9362118214481</v>
      </c>
      <c r="D69" s="29">
        <v>968.77901554107666</v>
      </c>
    </row>
    <row r="70" spans="1:4" x14ac:dyDescent="0.25">
      <c r="A70" s="2">
        <v>69</v>
      </c>
      <c r="B70" s="2">
        <v>-422412.11391585867</v>
      </c>
      <c r="C70" s="2">
        <v>-4408.9391626383294</v>
      </c>
      <c r="D70" s="29">
        <v>805.00400876998901</v>
      </c>
    </row>
    <row r="71" spans="1:4" x14ac:dyDescent="0.25">
      <c r="A71" s="2">
        <v>70</v>
      </c>
      <c r="B71" s="2">
        <v>-422412.63383413391</v>
      </c>
      <c r="C71" s="2">
        <v>-4911.9421134551521</v>
      </c>
      <c r="D71" s="29">
        <v>707.18465423583996</v>
      </c>
    </row>
    <row r="72" spans="1:4" x14ac:dyDescent="0.25">
      <c r="A72" s="2">
        <v>71</v>
      </c>
      <c r="B72" s="2">
        <v>-422413.15375240921</v>
      </c>
      <c r="C72" s="2">
        <v>-5414.9450642720331</v>
      </c>
      <c r="D72" s="29">
        <v>651.92644286155701</v>
      </c>
    </row>
    <row r="73" spans="1:4" x14ac:dyDescent="0.25">
      <c r="A73" s="2">
        <v>72</v>
      </c>
      <c r="B73" s="2">
        <v>-422413.67367068445</v>
      </c>
      <c r="C73" s="2">
        <v>-5917.9480150888558</v>
      </c>
      <c r="D73" s="29">
        <v>561.01537299156189</v>
      </c>
    </row>
    <row r="74" spans="1:4" x14ac:dyDescent="0.25">
      <c r="A74" s="2">
        <v>73</v>
      </c>
      <c r="B74" s="2">
        <v>-422414.19358895969</v>
      </c>
      <c r="C74" s="2">
        <v>-6420.9509659056785</v>
      </c>
      <c r="D74" s="29">
        <v>586.20060586929333</v>
      </c>
    </row>
    <row r="75" spans="1:4" x14ac:dyDescent="0.25">
      <c r="A75" s="2">
        <v>74</v>
      </c>
      <c r="B75" s="2">
        <v>-422414.71350723499</v>
      </c>
      <c r="C75" s="2">
        <v>-6923.9539167225594</v>
      </c>
      <c r="D75" s="29">
        <v>524.64242672920227</v>
      </c>
    </row>
    <row r="76" spans="1:4" x14ac:dyDescent="0.25">
      <c r="A76" s="2">
        <v>75</v>
      </c>
      <c r="B76" s="2">
        <v>-422415.23342551023</v>
      </c>
      <c r="C76" s="2">
        <v>-7426.9568675393821</v>
      </c>
      <c r="D76" s="29">
        <v>403.05671906471252</v>
      </c>
    </row>
    <row r="77" spans="1:4" x14ac:dyDescent="0.25">
      <c r="A77" s="2">
        <v>76</v>
      </c>
      <c r="B77" s="2">
        <v>-422415.75334378547</v>
      </c>
      <c r="C77" s="2">
        <v>-7929.9598183562612</v>
      </c>
      <c r="D77" s="29">
        <v>352.17423689365393</v>
      </c>
    </row>
    <row r="78" spans="1:4" x14ac:dyDescent="0.25">
      <c r="A78" s="2">
        <v>77</v>
      </c>
      <c r="B78" s="2">
        <v>-422416.27326206077</v>
      </c>
      <c r="C78" s="2">
        <v>-8432.9627691730839</v>
      </c>
      <c r="D78" s="29">
        <v>352.44734787940979</v>
      </c>
    </row>
    <row r="79" spans="1:4" x14ac:dyDescent="0.25">
      <c r="A79" s="2">
        <v>78</v>
      </c>
      <c r="B79" s="2">
        <v>-422416.79318033601</v>
      </c>
      <c r="C79" s="2">
        <v>-8935.9657199899666</v>
      </c>
      <c r="D79" s="29">
        <v>343.79436647892004</v>
      </c>
    </row>
    <row r="80" spans="1:4" x14ac:dyDescent="0.25">
      <c r="A80" s="2">
        <v>79</v>
      </c>
      <c r="B80" s="2">
        <v>-422417.31309861125</v>
      </c>
      <c r="C80" s="2">
        <v>-9438.9686708067875</v>
      </c>
      <c r="D80" s="29">
        <v>257.23316359519964</v>
      </c>
    </row>
    <row r="81" spans="1:4" x14ac:dyDescent="0.25">
      <c r="A81" s="2">
        <v>80</v>
      </c>
      <c r="B81" s="2">
        <v>-422417.83301688655</v>
      </c>
      <c r="C81" s="2">
        <v>-9941.9716216236102</v>
      </c>
      <c r="D81" s="29">
        <v>251.00275921821594</v>
      </c>
    </row>
    <row r="82" spans="1:4" x14ac:dyDescent="0.25">
      <c r="A82" s="2">
        <v>81</v>
      </c>
      <c r="B82" s="2">
        <v>-421913.97759566148</v>
      </c>
      <c r="C82" s="2">
        <v>-2900.4435859667137</v>
      </c>
      <c r="D82" s="29">
        <v>509.14084434509283</v>
      </c>
    </row>
    <row r="83" spans="1:4" x14ac:dyDescent="0.25">
      <c r="A83" s="2">
        <v>82</v>
      </c>
      <c r="B83" s="2">
        <v>-421921.77636979037</v>
      </c>
      <c r="C83" s="2">
        <v>-10445.487848219462</v>
      </c>
      <c r="D83" s="29">
        <v>165.72556632757187</v>
      </c>
    </row>
    <row r="84" spans="1:4" x14ac:dyDescent="0.25">
      <c r="A84" s="2">
        <v>83</v>
      </c>
      <c r="B84" s="2">
        <v>-421914.49751393677</v>
      </c>
      <c r="C84" s="2">
        <v>-3403.4465367835942</v>
      </c>
      <c r="D84" s="29">
        <v>661.90221691131592</v>
      </c>
    </row>
    <row r="85" spans="1:4" x14ac:dyDescent="0.25">
      <c r="A85" s="2">
        <v>84</v>
      </c>
      <c r="B85" s="2">
        <v>-421915.01743221201</v>
      </c>
      <c r="C85" s="2">
        <v>-3906.4494876004169</v>
      </c>
      <c r="D85" s="29">
        <v>600.94066119194031</v>
      </c>
    </row>
    <row r="86" spans="1:4" x14ac:dyDescent="0.25">
      <c r="A86" s="2">
        <v>85</v>
      </c>
      <c r="B86" s="2">
        <v>-421915.53735048726</v>
      </c>
      <c r="C86" s="2">
        <v>-4409.4524384172983</v>
      </c>
      <c r="D86" s="29">
        <v>555.01230859756481</v>
      </c>
    </row>
    <row r="87" spans="1:4" x14ac:dyDescent="0.25">
      <c r="A87" s="2">
        <v>86</v>
      </c>
      <c r="B87" s="2">
        <v>-421916.05726876255</v>
      </c>
      <c r="C87" s="2">
        <v>-4912.455389234121</v>
      </c>
      <c r="D87" s="29">
        <v>528.60924696922302</v>
      </c>
    </row>
    <row r="88" spans="1:4" x14ac:dyDescent="0.25">
      <c r="A88" s="2">
        <v>87</v>
      </c>
      <c r="B88" s="2">
        <v>-421916.57718703779</v>
      </c>
      <c r="C88" s="2">
        <v>-5415.4583400510019</v>
      </c>
      <c r="D88" s="29">
        <v>474.70295524597168</v>
      </c>
    </row>
    <row r="89" spans="1:4" x14ac:dyDescent="0.25">
      <c r="A89" s="2">
        <v>88</v>
      </c>
      <c r="B89" s="2">
        <v>-421917.09710531303</v>
      </c>
      <c r="C89" s="2">
        <v>-5918.4612908678246</v>
      </c>
      <c r="D89" s="29">
        <v>411.43535462260252</v>
      </c>
    </row>
    <row r="90" spans="1:4" x14ac:dyDescent="0.25">
      <c r="A90" s="2">
        <v>89</v>
      </c>
      <c r="B90" s="2">
        <v>-421917.61702358833</v>
      </c>
      <c r="C90" s="2">
        <v>-6421.4642416846473</v>
      </c>
      <c r="D90" s="29">
        <v>402.64706325531006</v>
      </c>
    </row>
    <row r="91" spans="1:4" x14ac:dyDescent="0.25">
      <c r="A91" s="2">
        <v>90</v>
      </c>
      <c r="B91" s="2">
        <v>-421918.13694186357</v>
      </c>
      <c r="C91" s="2">
        <v>-6924.4671925015282</v>
      </c>
      <c r="D91" s="29">
        <v>370.80478477478027</v>
      </c>
    </row>
    <row r="92" spans="1:4" x14ac:dyDescent="0.25">
      <c r="A92" s="2">
        <v>91</v>
      </c>
      <c r="B92" s="2">
        <v>-421918.65686013881</v>
      </c>
      <c r="C92" s="2">
        <v>-7427.4701433183509</v>
      </c>
      <c r="D92" s="29">
        <v>317.98095059394842</v>
      </c>
    </row>
    <row r="93" spans="1:4" x14ac:dyDescent="0.25">
      <c r="A93" s="2">
        <v>92</v>
      </c>
      <c r="B93" s="2">
        <v>-421919.17677841411</v>
      </c>
      <c r="C93" s="2">
        <v>-7930.47309413523</v>
      </c>
      <c r="D93" s="29">
        <v>283.76214349269867</v>
      </c>
    </row>
    <row r="94" spans="1:4" x14ac:dyDescent="0.25">
      <c r="A94" s="2">
        <v>93</v>
      </c>
      <c r="B94" s="2">
        <v>-421919.69669668935</v>
      </c>
      <c r="C94" s="2">
        <v>-8433.4760449520545</v>
      </c>
      <c r="D94" s="29">
        <v>272.07865226268768</v>
      </c>
    </row>
    <row r="95" spans="1:4" x14ac:dyDescent="0.25">
      <c r="A95" s="2">
        <v>94</v>
      </c>
      <c r="B95" s="2">
        <v>-421920.21661496459</v>
      </c>
      <c r="C95" s="2">
        <v>-8936.4789957689336</v>
      </c>
      <c r="D95" s="29">
        <v>282.41662538051605</v>
      </c>
    </row>
    <row r="96" spans="1:4" x14ac:dyDescent="0.25">
      <c r="A96" s="2">
        <v>95</v>
      </c>
      <c r="B96" s="2">
        <v>-421920.73653323989</v>
      </c>
      <c r="C96" s="2">
        <v>-9439.4819465857563</v>
      </c>
      <c r="D96" s="29">
        <v>217.95810103416443</v>
      </c>
    </row>
    <row r="97" spans="1:4" x14ac:dyDescent="0.25">
      <c r="A97" s="2">
        <v>96</v>
      </c>
      <c r="B97" s="2">
        <v>-421921.25645151513</v>
      </c>
      <c r="C97" s="2">
        <v>-9942.484897402579</v>
      </c>
      <c r="D97" s="29">
        <v>195.34726556897166</v>
      </c>
    </row>
    <row r="98" spans="1:4" x14ac:dyDescent="0.25">
      <c r="A98" s="2">
        <v>97</v>
      </c>
      <c r="B98" s="2">
        <v>-421417.40103029012</v>
      </c>
      <c r="C98" s="2">
        <v>-2900.9568617456825</v>
      </c>
      <c r="D98" s="29">
        <v>288.15383525311944</v>
      </c>
    </row>
    <row r="99" spans="1:4" x14ac:dyDescent="0.25">
      <c r="A99" s="2">
        <v>98</v>
      </c>
      <c r="B99" s="2">
        <v>-421425.19980441901</v>
      </c>
      <c r="C99" s="2">
        <v>-10446.001123998429</v>
      </c>
      <c r="D99" s="29">
        <v>164.31968170404437</v>
      </c>
    </row>
    <row r="100" spans="1:4" x14ac:dyDescent="0.25">
      <c r="A100" s="2">
        <v>99</v>
      </c>
      <c r="B100" s="2">
        <v>-421417.92094856536</v>
      </c>
      <c r="C100" s="2">
        <v>-3403.959812562563</v>
      </c>
      <c r="D100" s="29">
        <v>392.13492560386658</v>
      </c>
    </row>
    <row r="101" spans="1:4" x14ac:dyDescent="0.25">
      <c r="A101" s="2">
        <v>100</v>
      </c>
      <c r="B101" s="2">
        <v>-421418.4408668406</v>
      </c>
      <c r="C101" s="2">
        <v>-3906.9627633793857</v>
      </c>
      <c r="D101" s="29">
        <v>423.67803883552557</v>
      </c>
    </row>
    <row r="102" spans="1:4" x14ac:dyDescent="0.25">
      <c r="A102" s="2">
        <v>101</v>
      </c>
      <c r="B102" s="2">
        <v>-421418.96078511589</v>
      </c>
      <c r="C102" s="2">
        <v>-4409.9657141962671</v>
      </c>
      <c r="D102" s="29">
        <v>442.01055240631104</v>
      </c>
    </row>
    <row r="103" spans="1:4" x14ac:dyDescent="0.25">
      <c r="A103" s="2">
        <v>102</v>
      </c>
      <c r="B103" s="2">
        <v>-421419.48070339113</v>
      </c>
      <c r="C103" s="2">
        <v>-4912.9686650130898</v>
      </c>
      <c r="D103" s="29">
        <v>362.81895041465759</v>
      </c>
    </row>
    <row r="104" spans="1:4" x14ac:dyDescent="0.25">
      <c r="A104" s="2">
        <v>103</v>
      </c>
      <c r="B104" s="2">
        <v>-421420.00062166638</v>
      </c>
      <c r="C104" s="2">
        <v>-5415.9716158299707</v>
      </c>
      <c r="D104" s="29">
        <v>372.77347135543823</v>
      </c>
    </row>
    <row r="105" spans="1:4" x14ac:dyDescent="0.25">
      <c r="A105" s="2">
        <v>104</v>
      </c>
      <c r="B105" s="2">
        <v>-421420.52053994167</v>
      </c>
      <c r="C105" s="2">
        <v>-5918.9745666467934</v>
      </c>
      <c r="D105" s="29">
        <v>342.64362585544592</v>
      </c>
    </row>
    <row r="106" spans="1:4" x14ac:dyDescent="0.25">
      <c r="A106" s="2">
        <v>105</v>
      </c>
      <c r="B106" s="2">
        <v>-421421.04045821691</v>
      </c>
      <c r="C106" s="2">
        <v>-6421.9775174636161</v>
      </c>
      <c r="D106" s="29">
        <v>344.28762638568878</v>
      </c>
    </row>
    <row r="107" spans="1:4" x14ac:dyDescent="0.25">
      <c r="A107" s="2">
        <v>106</v>
      </c>
      <c r="B107" s="2">
        <v>-421421.56037649215</v>
      </c>
      <c r="C107" s="2">
        <v>-6924.9804682804952</v>
      </c>
      <c r="D107" s="29">
        <v>284.36762237548828</v>
      </c>
    </row>
    <row r="108" spans="1:4" x14ac:dyDescent="0.25">
      <c r="A108" s="2">
        <v>107</v>
      </c>
      <c r="B108" s="2">
        <v>-421422.08029476745</v>
      </c>
      <c r="C108" s="2">
        <v>-7427.9834190973197</v>
      </c>
      <c r="D108" s="29">
        <v>251.44628194212916</v>
      </c>
    </row>
    <row r="109" spans="1:4" x14ac:dyDescent="0.25">
      <c r="A109" s="2">
        <v>108</v>
      </c>
      <c r="B109" s="2">
        <v>-421422.60021304269</v>
      </c>
      <c r="C109" s="2">
        <v>-7930.9863699142006</v>
      </c>
      <c r="D109" s="29">
        <v>206.58218240737915</v>
      </c>
    </row>
    <row r="110" spans="1:4" x14ac:dyDescent="0.25">
      <c r="A110" s="2">
        <v>109</v>
      </c>
      <c r="B110" s="2">
        <v>-421423.12013131793</v>
      </c>
      <c r="C110" s="2">
        <v>-8433.9893207310233</v>
      </c>
      <c r="D110" s="29">
        <v>213.77303099632266</v>
      </c>
    </row>
    <row r="111" spans="1:4" x14ac:dyDescent="0.25">
      <c r="A111" s="2">
        <v>110</v>
      </c>
      <c r="B111" s="2">
        <v>-421423.64004959323</v>
      </c>
      <c r="C111" s="2">
        <v>-8936.9922715479024</v>
      </c>
      <c r="D111" s="29">
        <v>201.79901798188689</v>
      </c>
    </row>
    <row r="112" spans="1:4" x14ac:dyDescent="0.25">
      <c r="A112" s="2">
        <v>111</v>
      </c>
      <c r="B112" s="2">
        <v>-421424.15996786847</v>
      </c>
      <c r="C112" s="2">
        <v>-9439.9952223647251</v>
      </c>
      <c r="D112" s="29">
        <v>183.71742339551452</v>
      </c>
    </row>
    <row r="113" spans="1:4" x14ac:dyDescent="0.25">
      <c r="A113" s="2">
        <v>112</v>
      </c>
      <c r="B113" s="2">
        <v>-421424.67988614371</v>
      </c>
      <c r="C113" s="2">
        <v>-9942.9981731815478</v>
      </c>
      <c r="D113" s="29">
        <v>157.90325927734375</v>
      </c>
    </row>
    <row r="114" spans="1:4" x14ac:dyDescent="0.25">
      <c r="A114" s="2">
        <v>113</v>
      </c>
      <c r="B114" s="2">
        <v>-420920.8244649187</v>
      </c>
      <c r="C114" s="2">
        <v>-2901.4701375246514</v>
      </c>
      <c r="D114" s="29">
        <v>209.39045214653015</v>
      </c>
    </row>
    <row r="115" spans="1:4" x14ac:dyDescent="0.25">
      <c r="A115" s="2">
        <v>114</v>
      </c>
      <c r="B115" s="2">
        <v>-420928.62323904759</v>
      </c>
      <c r="C115" s="2">
        <v>-10446.514399777398</v>
      </c>
      <c r="D115" s="29">
        <v>121.52374076843262</v>
      </c>
    </row>
    <row r="116" spans="1:4" x14ac:dyDescent="0.25">
      <c r="A116" s="2">
        <v>115</v>
      </c>
      <c r="B116" s="2">
        <v>-420921.34438319394</v>
      </c>
      <c r="C116" s="2">
        <v>-3404.4730883415318</v>
      </c>
      <c r="D116" s="29">
        <v>242.88078546524048</v>
      </c>
    </row>
    <row r="117" spans="1:4" x14ac:dyDescent="0.25">
      <c r="A117" s="2">
        <v>116</v>
      </c>
      <c r="B117" s="2">
        <v>-420921.86430146918</v>
      </c>
      <c r="C117" s="2">
        <v>-3907.4760391583545</v>
      </c>
      <c r="D117" s="29">
        <v>264.9263836145401</v>
      </c>
    </row>
    <row r="118" spans="1:4" x14ac:dyDescent="0.25">
      <c r="A118" s="2">
        <v>117</v>
      </c>
      <c r="B118" s="2">
        <v>-420922.38421974448</v>
      </c>
      <c r="C118" s="2">
        <v>-4410.4789899752359</v>
      </c>
      <c r="D118" s="29">
        <v>289.53170108795166</v>
      </c>
    </row>
    <row r="119" spans="1:4" x14ac:dyDescent="0.25">
      <c r="A119" s="2">
        <v>118</v>
      </c>
      <c r="B119" s="2">
        <v>-420922.90413801972</v>
      </c>
      <c r="C119" s="2">
        <v>-4913.4819407920586</v>
      </c>
      <c r="D119" s="29">
        <v>275.48237180709845</v>
      </c>
    </row>
    <row r="120" spans="1:4" x14ac:dyDescent="0.25">
      <c r="A120" s="2">
        <v>119</v>
      </c>
      <c r="B120" s="2">
        <v>-420923.42405629496</v>
      </c>
      <c r="C120" s="2">
        <v>-5416.4848916089395</v>
      </c>
      <c r="D120" s="29">
        <v>274.42080461978912</v>
      </c>
    </row>
    <row r="121" spans="1:4" x14ac:dyDescent="0.25">
      <c r="A121" s="2">
        <v>120</v>
      </c>
      <c r="B121" s="2">
        <v>-420923.94397457025</v>
      </c>
      <c r="C121" s="2">
        <v>-5919.4878424257622</v>
      </c>
      <c r="D121" s="29">
        <v>269.73470747470856</v>
      </c>
    </row>
    <row r="122" spans="1:4" x14ac:dyDescent="0.25">
      <c r="A122" s="2">
        <v>121</v>
      </c>
      <c r="B122" s="2">
        <v>-420924.4638928455</v>
      </c>
      <c r="C122" s="2">
        <v>-6422.4907932425849</v>
      </c>
      <c r="D122" s="29">
        <v>220.50772726535797</v>
      </c>
    </row>
    <row r="123" spans="1:4" x14ac:dyDescent="0.25">
      <c r="A123" s="2">
        <v>122</v>
      </c>
      <c r="B123" s="2">
        <v>-420924.98381112074</v>
      </c>
      <c r="C123" s="2">
        <v>-6925.4937440594658</v>
      </c>
      <c r="D123" s="29">
        <v>226.84631764888763</v>
      </c>
    </row>
    <row r="124" spans="1:4" x14ac:dyDescent="0.25">
      <c r="A124" s="2">
        <v>123</v>
      </c>
      <c r="B124" s="2">
        <v>-420925.50372939603</v>
      </c>
      <c r="C124" s="2">
        <v>-7428.4966948762885</v>
      </c>
      <c r="D124" s="29">
        <v>205.28512394428256</v>
      </c>
    </row>
    <row r="125" spans="1:4" x14ac:dyDescent="0.25">
      <c r="A125" s="2">
        <v>124</v>
      </c>
      <c r="B125" s="2">
        <v>-420926.02364767127</v>
      </c>
      <c r="C125" s="2">
        <v>-7931.4996456931694</v>
      </c>
      <c r="D125" s="29">
        <v>179.61256325244904</v>
      </c>
    </row>
    <row r="126" spans="1:4" x14ac:dyDescent="0.25">
      <c r="A126" s="2">
        <v>125</v>
      </c>
      <c r="B126" s="2">
        <v>-420926.54356594657</v>
      </c>
      <c r="C126" s="2">
        <v>-8434.5025965099903</v>
      </c>
      <c r="D126" s="29">
        <v>168.09202319383624</v>
      </c>
    </row>
    <row r="127" spans="1:4" x14ac:dyDescent="0.25">
      <c r="A127" s="2">
        <v>126</v>
      </c>
      <c r="B127" s="2">
        <v>-420927.06348422181</v>
      </c>
      <c r="C127" s="2">
        <v>-8937.5055473268712</v>
      </c>
      <c r="D127" s="29">
        <v>158.03675200730564</v>
      </c>
    </row>
    <row r="128" spans="1:4" x14ac:dyDescent="0.25">
      <c r="A128" s="2">
        <v>127</v>
      </c>
      <c r="B128" s="2">
        <v>-420927.58340249705</v>
      </c>
      <c r="C128" s="2">
        <v>-9440.5084981436958</v>
      </c>
      <c r="D128" s="29">
        <v>135.07184092015029</v>
      </c>
    </row>
    <row r="129" spans="1:4" x14ac:dyDescent="0.25">
      <c r="A129" s="2">
        <v>128</v>
      </c>
      <c r="B129" s="2">
        <v>-420928.10332077235</v>
      </c>
      <c r="C129" s="2">
        <v>-9943.5114489605185</v>
      </c>
      <c r="D129" s="29">
        <v>126.96477208346128</v>
      </c>
    </row>
    <row r="130" spans="1:4" x14ac:dyDescent="0.25">
      <c r="A130" s="2">
        <v>129</v>
      </c>
      <c r="B130" s="2">
        <v>-420424.24789954728</v>
      </c>
      <c r="C130" s="2">
        <v>-2901.9834133036197</v>
      </c>
      <c r="D130" s="29">
        <v>163.6605259180069</v>
      </c>
    </row>
    <row r="131" spans="1:4" x14ac:dyDescent="0.25">
      <c r="A131" s="2">
        <v>130</v>
      </c>
      <c r="B131" s="2">
        <v>-420432.04667367617</v>
      </c>
      <c r="C131" s="2">
        <v>-10447.027675556366</v>
      </c>
      <c r="D131" s="29">
        <v>102.52220306605101</v>
      </c>
    </row>
    <row r="132" spans="1:4" x14ac:dyDescent="0.25">
      <c r="A132" s="2">
        <v>131</v>
      </c>
      <c r="B132" s="2">
        <v>-420424.76781782252</v>
      </c>
      <c r="C132" s="2">
        <v>-3404.9863641205011</v>
      </c>
      <c r="D132" s="29">
        <v>169.61112970113757</v>
      </c>
    </row>
    <row r="133" spans="1:4" x14ac:dyDescent="0.25">
      <c r="A133" s="2">
        <v>132</v>
      </c>
      <c r="B133" s="2">
        <v>-420425.28773609782</v>
      </c>
      <c r="C133" s="2">
        <v>-3907.9893149373233</v>
      </c>
      <c r="D133" s="29">
        <v>213.01515281200409</v>
      </c>
    </row>
    <row r="134" spans="1:4" x14ac:dyDescent="0.25">
      <c r="A134" s="2">
        <v>133</v>
      </c>
      <c r="B134" s="2">
        <v>-420425.80765437306</v>
      </c>
      <c r="C134" s="2">
        <v>-4410.9922657542047</v>
      </c>
      <c r="D134" s="29">
        <v>210.06728684902191</v>
      </c>
    </row>
    <row r="135" spans="1:4" x14ac:dyDescent="0.25">
      <c r="A135" s="2">
        <v>134</v>
      </c>
      <c r="B135" s="2">
        <v>-420426.3275726483</v>
      </c>
      <c r="C135" s="2">
        <v>-4913.9952165710274</v>
      </c>
      <c r="D135" s="29">
        <v>208.73804998397827</v>
      </c>
    </row>
    <row r="136" spans="1:4" x14ac:dyDescent="0.25">
      <c r="A136" s="2">
        <v>135</v>
      </c>
      <c r="B136" s="2">
        <v>-420426.8474909236</v>
      </c>
      <c r="C136" s="2">
        <v>-5416.9981673879083</v>
      </c>
      <c r="D136" s="29">
        <v>218.9531135559082</v>
      </c>
    </row>
    <row r="137" spans="1:4" x14ac:dyDescent="0.25">
      <c r="A137" s="2">
        <v>136</v>
      </c>
      <c r="B137" s="2">
        <v>-420427.36740919884</v>
      </c>
      <c r="C137" s="2">
        <v>-5920.001118204731</v>
      </c>
      <c r="D137" s="29">
        <v>197.31013229727742</v>
      </c>
    </row>
    <row r="138" spans="1:4" x14ac:dyDescent="0.25">
      <c r="A138" s="2">
        <v>137</v>
      </c>
      <c r="B138" s="2">
        <v>-420427.88732747408</v>
      </c>
      <c r="C138" s="2">
        <v>-6423.0040690215537</v>
      </c>
      <c r="D138" s="29">
        <v>189.95173132419586</v>
      </c>
    </row>
    <row r="139" spans="1:4" x14ac:dyDescent="0.25">
      <c r="A139" s="2">
        <v>138</v>
      </c>
      <c r="B139" s="2">
        <v>-420428.40724574937</v>
      </c>
      <c r="C139" s="2">
        <v>-6926.0070198384346</v>
      </c>
      <c r="D139" s="29">
        <v>180.67056691646576</v>
      </c>
    </row>
    <row r="140" spans="1:4" x14ac:dyDescent="0.25">
      <c r="A140" s="2">
        <v>139</v>
      </c>
      <c r="B140" s="2">
        <v>-420428.92716402462</v>
      </c>
      <c r="C140" s="2">
        <v>-7429.0099706552573</v>
      </c>
      <c r="D140" s="29">
        <v>165.56000119447708</v>
      </c>
    </row>
    <row r="141" spans="1:4" x14ac:dyDescent="0.25">
      <c r="A141" s="2">
        <v>140</v>
      </c>
      <c r="B141" s="2">
        <v>-420429.44708229986</v>
      </c>
      <c r="C141" s="2">
        <v>-7932.0129214721364</v>
      </c>
      <c r="D141" s="29">
        <v>148.44264837294818</v>
      </c>
    </row>
    <row r="142" spans="1:4" x14ac:dyDescent="0.25">
      <c r="A142" s="2">
        <v>141</v>
      </c>
      <c r="B142" s="2">
        <v>-420429.96700057515</v>
      </c>
      <c r="C142" s="2">
        <v>-8435.0158722889591</v>
      </c>
      <c r="D142" s="29">
        <v>126.89158046245575</v>
      </c>
    </row>
    <row r="143" spans="1:4" x14ac:dyDescent="0.25">
      <c r="A143" s="2">
        <v>142</v>
      </c>
      <c r="B143" s="2">
        <v>-420430.48691885039</v>
      </c>
      <c r="C143" s="2">
        <v>-8938.0188231058419</v>
      </c>
      <c r="D143" s="29">
        <v>110.31998085975647</v>
      </c>
    </row>
    <row r="144" spans="1:4" x14ac:dyDescent="0.25">
      <c r="A144" s="2">
        <v>143</v>
      </c>
      <c r="B144" s="2">
        <v>-420431.00683712563</v>
      </c>
      <c r="C144" s="2">
        <v>-9441.0217739226646</v>
      </c>
      <c r="D144" s="29">
        <v>113.30542385578156</v>
      </c>
    </row>
    <row r="145" spans="1:4" x14ac:dyDescent="0.25">
      <c r="A145" s="2">
        <v>144</v>
      </c>
      <c r="B145" s="2">
        <v>-420431.52675540093</v>
      </c>
      <c r="C145" s="2">
        <v>-9944.0247247394855</v>
      </c>
      <c r="D145" s="29">
        <v>106.88715495854616</v>
      </c>
    </row>
    <row r="146" spans="1:4" x14ac:dyDescent="0.25">
      <c r="A146" s="2">
        <v>145</v>
      </c>
      <c r="B146" s="2">
        <v>-419927.67133417586</v>
      </c>
      <c r="C146" s="2">
        <v>-2902.4966890825885</v>
      </c>
      <c r="D146" s="29">
        <v>122.07063490152359</v>
      </c>
    </row>
    <row r="147" spans="1:4" x14ac:dyDescent="0.25">
      <c r="A147" s="2">
        <v>146</v>
      </c>
      <c r="B147" s="2">
        <v>-419935.47010830475</v>
      </c>
      <c r="C147" s="2">
        <v>-10447.540951335335</v>
      </c>
      <c r="D147" s="29">
        <v>83.976949661970139</v>
      </c>
    </row>
    <row r="148" spans="1:4" x14ac:dyDescent="0.25">
      <c r="A148" s="2">
        <v>147</v>
      </c>
      <c r="B148" s="2">
        <v>-419928.19125245116</v>
      </c>
      <c r="C148" s="2">
        <v>-3405.4996398994699</v>
      </c>
      <c r="D148" s="29">
        <v>145.40967464447021</v>
      </c>
    </row>
    <row r="149" spans="1:4" x14ac:dyDescent="0.25">
      <c r="A149" s="2">
        <v>148</v>
      </c>
      <c r="B149" s="2">
        <v>-419928.7111707264</v>
      </c>
      <c r="C149" s="2">
        <v>-3908.5025907162922</v>
      </c>
      <c r="D149" s="29">
        <v>161.37763047218323</v>
      </c>
    </row>
    <row r="150" spans="1:4" x14ac:dyDescent="0.25">
      <c r="A150" s="2">
        <v>149</v>
      </c>
      <c r="B150" s="2">
        <v>-419929.23108900164</v>
      </c>
      <c r="C150" s="2">
        <v>-4411.5055415331735</v>
      </c>
      <c r="D150" s="29">
        <v>157.22546434402466</v>
      </c>
    </row>
    <row r="151" spans="1:4" x14ac:dyDescent="0.25">
      <c r="A151" s="2">
        <v>150</v>
      </c>
      <c r="B151" s="2">
        <v>-419929.75100727694</v>
      </c>
      <c r="C151" s="2">
        <v>-4914.5084923499962</v>
      </c>
      <c r="D151" s="29">
        <v>181.84740447998047</v>
      </c>
    </row>
    <row r="152" spans="1:4" x14ac:dyDescent="0.25">
      <c r="A152" s="2">
        <v>151</v>
      </c>
      <c r="B152" s="2">
        <v>-419930.27092555218</v>
      </c>
      <c r="C152" s="2">
        <v>-5417.5114431668771</v>
      </c>
      <c r="D152" s="29">
        <v>161.63983889043331</v>
      </c>
    </row>
    <row r="153" spans="1:4" x14ac:dyDescent="0.25">
      <c r="A153" s="2">
        <v>152</v>
      </c>
      <c r="B153" s="2">
        <v>-419930.79084382742</v>
      </c>
      <c r="C153" s="2">
        <v>-5920.5143939836998</v>
      </c>
      <c r="D153" s="29">
        <v>158.30597011059524</v>
      </c>
    </row>
    <row r="154" spans="1:4" x14ac:dyDescent="0.25">
      <c r="A154" s="2">
        <v>153</v>
      </c>
      <c r="B154" s="2">
        <v>-419931.31076210272</v>
      </c>
      <c r="C154" s="2">
        <v>-6423.5173448005226</v>
      </c>
      <c r="D154" s="29">
        <v>171.66784741669892</v>
      </c>
    </row>
    <row r="155" spans="1:4" x14ac:dyDescent="0.25">
      <c r="A155" s="2">
        <v>154</v>
      </c>
      <c r="B155" s="2">
        <v>-419931.83068037796</v>
      </c>
      <c r="C155" s="2">
        <v>-6926.5202956174035</v>
      </c>
      <c r="D155" s="29">
        <v>159.75164888679981</v>
      </c>
    </row>
    <row r="156" spans="1:4" x14ac:dyDescent="0.25">
      <c r="A156" s="2">
        <v>155</v>
      </c>
      <c r="B156" s="2">
        <v>-419932.3505986532</v>
      </c>
      <c r="C156" s="2">
        <v>-7429.5232464342262</v>
      </c>
      <c r="D156" s="29">
        <v>134.0862272977829</v>
      </c>
    </row>
    <row r="157" spans="1:4" x14ac:dyDescent="0.25">
      <c r="A157" s="2">
        <v>156</v>
      </c>
      <c r="B157" s="2">
        <v>-419932.87051692849</v>
      </c>
      <c r="C157" s="2">
        <v>-7932.5261972511053</v>
      </c>
      <c r="D157" s="29">
        <v>124.70118725299835</v>
      </c>
    </row>
    <row r="158" spans="1:4" x14ac:dyDescent="0.25">
      <c r="A158" s="2">
        <v>157</v>
      </c>
      <c r="B158" s="2">
        <v>-419933.39043520374</v>
      </c>
      <c r="C158" s="2">
        <v>-8435.529148067928</v>
      </c>
      <c r="D158" s="29">
        <v>101.56066920548678</v>
      </c>
    </row>
    <row r="159" spans="1:4" x14ac:dyDescent="0.25">
      <c r="A159" s="2">
        <v>158</v>
      </c>
      <c r="B159" s="2">
        <v>-419933.91035347898</v>
      </c>
      <c r="C159" s="2">
        <v>-8938.5320988848089</v>
      </c>
      <c r="D159" s="29">
        <v>93.173106274902821</v>
      </c>
    </row>
    <row r="160" spans="1:4" x14ac:dyDescent="0.25">
      <c r="A160" s="2">
        <v>159</v>
      </c>
      <c r="B160" s="2">
        <v>-419934.43027175427</v>
      </c>
      <c r="C160" s="2">
        <v>-9441.5350497016316</v>
      </c>
      <c r="D160" s="29">
        <v>93.012812435626984</v>
      </c>
    </row>
    <row r="161" spans="1:4" x14ac:dyDescent="0.25">
      <c r="A161" s="2">
        <v>160</v>
      </c>
      <c r="B161" s="2">
        <v>-419934.95019002951</v>
      </c>
      <c r="C161" s="2">
        <v>-9944.5380005184543</v>
      </c>
      <c r="D161" s="29">
        <v>87.692429482936859</v>
      </c>
    </row>
    <row r="162" spans="1:4" x14ac:dyDescent="0.25">
      <c r="A162" s="2">
        <v>161</v>
      </c>
      <c r="B162" s="2">
        <v>-419431.0947688045</v>
      </c>
      <c r="C162" s="2">
        <v>-2903.0099648615574</v>
      </c>
      <c r="D162" s="29">
        <v>89.383689373731627</v>
      </c>
    </row>
    <row r="163" spans="1:4" x14ac:dyDescent="0.25">
      <c r="A163" s="2">
        <v>162</v>
      </c>
      <c r="B163" s="2">
        <v>-419438.89354293339</v>
      </c>
      <c r="C163" s="2">
        <v>-10448.054227114306</v>
      </c>
      <c r="D163" s="29">
        <v>69.637945413589478</v>
      </c>
    </row>
    <row r="164" spans="1:4" x14ac:dyDescent="0.25">
      <c r="A164" s="2">
        <v>163</v>
      </c>
      <c r="B164" s="2">
        <v>-419431.61468707974</v>
      </c>
      <c r="C164" s="2">
        <v>-3406.0129156784387</v>
      </c>
      <c r="D164" s="29">
        <v>109.13118308782578</v>
      </c>
    </row>
    <row r="165" spans="1:4" x14ac:dyDescent="0.25">
      <c r="A165" s="2">
        <v>164</v>
      </c>
      <c r="B165" s="2">
        <v>-419432.13460535498</v>
      </c>
      <c r="C165" s="2">
        <v>-3909.015866495261</v>
      </c>
      <c r="D165" s="29">
        <v>117.01790028810501</v>
      </c>
    </row>
    <row r="166" spans="1:4" x14ac:dyDescent="0.25">
      <c r="A166" s="2">
        <v>165</v>
      </c>
      <c r="B166" s="2">
        <v>-419432.65452363028</v>
      </c>
      <c r="C166" s="2">
        <v>-4412.0188173121423</v>
      </c>
      <c r="D166" s="29">
        <v>126.46082021981478</v>
      </c>
    </row>
    <row r="167" spans="1:4" x14ac:dyDescent="0.25">
      <c r="A167" s="2">
        <v>166</v>
      </c>
      <c r="B167" s="2">
        <v>-419433.17444190552</v>
      </c>
      <c r="C167" s="2">
        <v>-4915.021768128965</v>
      </c>
      <c r="D167" s="29">
        <v>137.46770080119373</v>
      </c>
    </row>
    <row r="168" spans="1:4" x14ac:dyDescent="0.25">
      <c r="A168" s="2">
        <v>167</v>
      </c>
      <c r="B168" s="2">
        <v>-419433.69436018076</v>
      </c>
      <c r="C168" s="2">
        <v>-5418.024718945846</v>
      </c>
      <c r="D168" s="29">
        <v>130.20760031163692</v>
      </c>
    </row>
    <row r="169" spans="1:4" x14ac:dyDescent="0.25">
      <c r="A169" s="2">
        <v>168</v>
      </c>
      <c r="B169" s="2">
        <v>-419434.21427845606</v>
      </c>
      <c r="C169" s="2">
        <v>-5921.0276697626687</v>
      </c>
      <c r="D169" s="29">
        <v>102.97095024585725</v>
      </c>
    </row>
    <row r="170" spans="1:4" x14ac:dyDescent="0.25">
      <c r="A170" s="2">
        <v>169</v>
      </c>
      <c r="B170" s="2">
        <v>-419434.7341967313</v>
      </c>
      <c r="C170" s="2">
        <v>-6424.0306205794914</v>
      </c>
      <c r="D170" s="29">
        <v>98.205078563988209</v>
      </c>
    </row>
    <row r="171" spans="1:4" x14ac:dyDescent="0.25">
      <c r="A171" s="2">
        <v>170</v>
      </c>
      <c r="B171" s="2">
        <v>-419435.25411500654</v>
      </c>
      <c r="C171" s="2">
        <v>-6927.0335713963723</v>
      </c>
      <c r="D171" s="29">
        <v>121.9357431152463</v>
      </c>
    </row>
    <row r="172" spans="1:4" x14ac:dyDescent="0.25">
      <c r="A172" s="2">
        <v>171</v>
      </c>
      <c r="B172" s="2">
        <v>-419435.77403328184</v>
      </c>
      <c r="C172" s="2">
        <v>-7430.0365222131932</v>
      </c>
      <c r="D172" s="29">
        <v>113.76776363641024</v>
      </c>
    </row>
    <row r="173" spans="1:4" x14ac:dyDescent="0.25">
      <c r="A173" s="2">
        <v>172</v>
      </c>
      <c r="B173" s="2">
        <v>-419436.29395155708</v>
      </c>
      <c r="C173" s="2">
        <v>-7933.0394730300759</v>
      </c>
      <c r="D173" s="29">
        <v>102.11201310157776</v>
      </c>
    </row>
    <row r="174" spans="1:4" x14ac:dyDescent="0.25">
      <c r="A174" s="2">
        <v>173</v>
      </c>
      <c r="B174" s="2">
        <v>-419436.81386983232</v>
      </c>
      <c r="C174" s="2">
        <v>-8436.0424238468986</v>
      </c>
      <c r="D174" s="29">
        <v>89.948256395161152</v>
      </c>
    </row>
    <row r="175" spans="1:4" x14ac:dyDescent="0.25">
      <c r="A175" s="2">
        <v>174</v>
      </c>
      <c r="B175" s="2">
        <v>-419437.33378810761</v>
      </c>
      <c r="C175" s="2">
        <v>-8939.0453746637777</v>
      </c>
      <c r="D175" s="29">
        <v>87.805192589759827</v>
      </c>
    </row>
    <row r="176" spans="1:4" x14ac:dyDescent="0.25">
      <c r="A176" s="2">
        <v>175</v>
      </c>
      <c r="B176" s="2">
        <v>-419437.85370638286</v>
      </c>
      <c r="C176" s="2">
        <v>-9442.0483254806004</v>
      </c>
      <c r="D176" s="29">
        <v>80.298433393239975</v>
      </c>
    </row>
    <row r="177" spans="1:4" x14ac:dyDescent="0.25">
      <c r="A177" s="2">
        <v>176</v>
      </c>
      <c r="B177" s="2">
        <v>-419438.3736246581</v>
      </c>
      <c r="C177" s="2">
        <v>-9945.0512762974231</v>
      </c>
      <c r="D177" s="29">
        <v>92.231440603733063</v>
      </c>
    </row>
    <row r="178" spans="1:4" x14ac:dyDescent="0.25">
      <c r="A178" s="2">
        <v>177</v>
      </c>
      <c r="B178" s="2">
        <v>-418934.51820343308</v>
      </c>
      <c r="C178" s="2">
        <v>-2903.5232406405266</v>
      </c>
      <c r="D178" s="29">
        <v>88.353596419095993</v>
      </c>
    </row>
    <row r="179" spans="1:4" x14ac:dyDescent="0.25">
      <c r="A179" s="2">
        <v>178</v>
      </c>
      <c r="B179" s="2">
        <v>-418942.31697756198</v>
      </c>
      <c r="C179" s="2">
        <v>-10448.567502893273</v>
      </c>
      <c r="D179" s="29">
        <v>78.339818567037597</v>
      </c>
    </row>
    <row r="180" spans="1:4" x14ac:dyDescent="0.25">
      <c r="A180" s="2">
        <v>179</v>
      </c>
      <c r="B180" s="2">
        <v>-418935.03812170832</v>
      </c>
      <c r="C180" s="2">
        <v>-3406.5261914574071</v>
      </c>
      <c r="D180" s="29">
        <v>92.056070446968079</v>
      </c>
    </row>
    <row r="181" spans="1:4" x14ac:dyDescent="0.25">
      <c r="A181" s="2">
        <v>180</v>
      </c>
      <c r="B181" s="2">
        <v>-418935.55803998356</v>
      </c>
      <c r="C181" s="2">
        <v>-3909.5291422742298</v>
      </c>
      <c r="D181" s="29">
        <v>99.219829857349396</v>
      </c>
    </row>
    <row r="182" spans="1:4" x14ac:dyDescent="0.25">
      <c r="A182" s="2">
        <v>181</v>
      </c>
      <c r="B182" s="2">
        <v>-418936.07795825886</v>
      </c>
      <c r="C182" s="2">
        <v>-4412.5320930911112</v>
      </c>
      <c r="D182" s="29">
        <v>95.228726446628571</v>
      </c>
    </row>
    <row r="183" spans="1:4" x14ac:dyDescent="0.25">
      <c r="A183" s="2">
        <v>182</v>
      </c>
      <c r="B183" s="2">
        <v>-418936.5978765341</v>
      </c>
      <c r="C183" s="2">
        <v>-4915.5350439079339</v>
      </c>
      <c r="D183" s="29">
        <v>97.33423525094986</v>
      </c>
    </row>
    <row r="184" spans="1:4" x14ac:dyDescent="0.25">
      <c r="A184" s="2">
        <v>183</v>
      </c>
      <c r="B184" s="2">
        <v>-418937.11779480934</v>
      </c>
      <c r="C184" s="2">
        <v>-5418.5379947248148</v>
      </c>
      <c r="D184" s="29">
        <v>90.880651197731495</v>
      </c>
    </row>
    <row r="185" spans="1:4" x14ac:dyDescent="0.25">
      <c r="A185" s="2">
        <v>184</v>
      </c>
      <c r="B185" s="2">
        <v>-418937.63771308464</v>
      </c>
      <c r="C185" s="2">
        <v>-5921.5409455416375</v>
      </c>
      <c r="D185" s="29">
        <v>87.898094922304168</v>
      </c>
    </row>
    <row r="186" spans="1:4" x14ac:dyDescent="0.25">
      <c r="A186" s="2">
        <v>185</v>
      </c>
      <c r="B186" s="2">
        <v>-418938.15763135988</v>
      </c>
      <c r="C186" s="2">
        <v>-6424.5438963584602</v>
      </c>
      <c r="D186" s="29">
        <v>107.95740759372713</v>
      </c>
    </row>
    <row r="187" spans="1:4" x14ac:dyDescent="0.25">
      <c r="A187" s="2">
        <v>186</v>
      </c>
      <c r="B187" s="2">
        <v>-418938.67754963512</v>
      </c>
      <c r="C187" s="2">
        <v>-6927.5468471753411</v>
      </c>
      <c r="D187" s="29">
        <v>102.57942146062852</v>
      </c>
    </row>
    <row r="188" spans="1:4" x14ac:dyDescent="0.25">
      <c r="A188" s="2">
        <v>187</v>
      </c>
      <c r="B188" s="2">
        <v>-418939.19746791042</v>
      </c>
      <c r="C188" s="2">
        <v>-7430.5497979921638</v>
      </c>
      <c r="D188" s="29">
        <v>81.089230797588826</v>
      </c>
    </row>
    <row r="189" spans="1:4" x14ac:dyDescent="0.25">
      <c r="A189" s="2">
        <v>188</v>
      </c>
      <c r="B189" s="2">
        <v>-418939.71738618566</v>
      </c>
      <c r="C189" s="2">
        <v>-7933.5527488090447</v>
      </c>
      <c r="D189" s="29">
        <v>80.750579416751862</v>
      </c>
    </row>
    <row r="190" spans="1:4" x14ac:dyDescent="0.25">
      <c r="A190" s="2">
        <v>189</v>
      </c>
      <c r="B190" s="2">
        <v>-418940.2373044609</v>
      </c>
      <c r="C190" s="2">
        <v>-8436.5556996258656</v>
      </c>
      <c r="D190" s="29">
        <v>79.530595481395736</v>
      </c>
    </row>
    <row r="191" spans="1:4" x14ac:dyDescent="0.25">
      <c r="A191" s="2">
        <v>190</v>
      </c>
      <c r="B191" s="2">
        <v>-418940.7572227362</v>
      </c>
      <c r="C191" s="2">
        <v>-8939.5586504427465</v>
      </c>
      <c r="D191" s="29">
        <v>75.351244151592255</v>
      </c>
    </row>
    <row r="192" spans="1:4" x14ac:dyDescent="0.25">
      <c r="A192" s="2">
        <v>191</v>
      </c>
      <c r="B192" s="2">
        <v>-418941.27714101144</v>
      </c>
      <c r="C192" s="2">
        <v>-9442.5616012595692</v>
      </c>
      <c r="D192" s="29">
        <v>74.965465388596058</v>
      </c>
    </row>
    <row r="193" spans="1:4" x14ac:dyDescent="0.25">
      <c r="A193" s="2">
        <v>192</v>
      </c>
      <c r="B193" s="2">
        <v>-418941.79705928668</v>
      </c>
      <c r="C193" s="2">
        <v>-9945.5645520763937</v>
      </c>
      <c r="D193" s="29">
        <v>74.339256882667556</v>
      </c>
    </row>
    <row r="194" spans="1:4" x14ac:dyDescent="0.25">
      <c r="A194" s="2">
        <v>193</v>
      </c>
      <c r="B194" s="2">
        <v>-418437.94163806166</v>
      </c>
      <c r="C194" s="2">
        <v>-2904.0365164194955</v>
      </c>
      <c r="D194" s="29">
        <v>75.664114028215408</v>
      </c>
    </row>
    <row r="195" spans="1:4" x14ac:dyDescent="0.25">
      <c r="A195" s="2">
        <v>194</v>
      </c>
      <c r="B195" s="2">
        <v>-418445.74041219056</v>
      </c>
      <c r="C195" s="2">
        <v>-10449.080778672242</v>
      </c>
      <c r="D195" s="29">
        <v>59.26645490527153</v>
      </c>
    </row>
    <row r="196" spans="1:4" x14ac:dyDescent="0.25">
      <c r="A196" s="2">
        <v>195</v>
      </c>
      <c r="B196" s="2">
        <v>-418438.4615563369</v>
      </c>
      <c r="C196" s="2">
        <v>-3407.0394672363759</v>
      </c>
      <c r="D196" s="29">
        <v>75.915929574817426</v>
      </c>
    </row>
    <row r="197" spans="1:4" x14ac:dyDescent="0.25">
      <c r="A197" s="2">
        <v>196</v>
      </c>
      <c r="B197" s="2">
        <v>-418438.9814746122</v>
      </c>
      <c r="C197" s="2">
        <v>-3910.0424180531986</v>
      </c>
      <c r="D197" s="29">
        <v>90.177250802516937</v>
      </c>
    </row>
    <row r="198" spans="1:4" x14ac:dyDescent="0.25">
      <c r="A198" s="2">
        <v>197</v>
      </c>
      <c r="B198" s="2">
        <v>-418439.50139288744</v>
      </c>
      <c r="C198" s="2">
        <v>-4413.04536887008</v>
      </c>
      <c r="D198" s="29">
        <v>87.181576013565063</v>
      </c>
    </row>
    <row r="199" spans="1:4" x14ac:dyDescent="0.25">
      <c r="A199" s="2">
        <v>198</v>
      </c>
      <c r="B199" s="2">
        <v>-418440.02131116268</v>
      </c>
      <c r="C199" s="2">
        <v>-4916.0483196869027</v>
      </c>
      <c r="D199" s="29">
        <v>82.130345761775985</v>
      </c>
    </row>
    <row r="200" spans="1:4" x14ac:dyDescent="0.25">
      <c r="A200" s="2">
        <v>199</v>
      </c>
      <c r="B200" s="2">
        <v>-418440.54122943798</v>
      </c>
      <c r="C200" s="2">
        <v>-5419.0512705037836</v>
      </c>
      <c r="D200" s="29">
        <v>80.278422902971514</v>
      </c>
    </row>
    <row r="201" spans="1:4" x14ac:dyDescent="0.25">
      <c r="A201" s="2">
        <v>200</v>
      </c>
      <c r="B201" s="2">
        <v>-418441.06114771322</v>
      </c>
      <c r="C201" s="2">
        <v>-5922.0542213206063</v>
      </c>
      <c r="D201" s="29">
        <v>97.390782177448273</v>
      </c>
    </row>
    <row r="202" spans="1:4" x14ac:dyDescent="0.25">
      <c r="A202" s="2">
        <v>201</v>
      </c>
      <c r="B202" s="2">
        <v>-418441.58106598846</v>
      </c>
      <c r="C202" s="2">
        <v>-6425.057172137429</v>
      </c>
      <c r="D202" s="29">
        <v>92.528301298618317</v>
      </c>
    </row>
    <row r="203" spans="1:4" x14ac:dyDescent="0.25">
      <c r="A203" s="2">
        <v>202</v>
      </c>
      <c r="B203" s="2">
        <v>-418442.10098426376</v>
      </c>
      <c r="C203" s="2">
        <v>-6928.0601229543099</v>
      </c>
      <c r="D203" s="29">
        <v>77.334877978712328</v>
      </c>
    </row>
    <row r="204" spans="1:4" x14ac:dyDescent="0.25">
      <c r="A204" s="2">
        <v>203</v>
      </c>
      <c r="B204" s="2">
        <v>-418442.620902539</v>
      </c>
      <c r="C204" s="2">
        <v>-7431.0630737711326</v>
      </c>
      <c r="D204" s="29">
        <v>71.46313651308418</v>
      </c>
    </row>
    <row r="205" spans="1:4" x14ac:dyDescent="0.25">
      <c r="A205" s="2">
        <v>204</v>
      </c>
      <c r="B205" s="2">
        <v>-418443.14082081424</v>
      </c>
      <c r="C205" s="2">
        <v>-7934.0660245880135</v>
      </c>
      <c r="D205" s="29">
        <v>70.580790381580599</v>
      </c>
    </row>
    <row r="206" spans="1:4" x14ac:dyDescent="0.25">
      <c r="A206" s="2">
        <v>205</v>
      </c>
      <c r="B206" s="2">
        <v>-418443.66073908954</v>
      </c>
      <c r="C206" s="2">
        <v>-8437.0689754048344</v>
      </c>
      <c r="D206" s="29">
        <v>70.148654848337173</v>
      </c>
    </row>
    <row r="207" spans="1:4" x14ac:dyDescent="0.25">
      <c r="A207" s="2">
        <v>206</v>
      </c>
      <c r="B207" s="2">
        <v>-418444.18065736478</v>
      </c>
      <c r="C207" s="2">
        <v>-8940.0719262217171</v>
      </c>
      <c r="D207" s="29">
        <v>64.64914083480835</v>
      </c>
    </row>
    <row r="208" spans="1:4" x14ac:dyDescent="0.25">
      <c r="A208" s="2">
        <v>207</v>
      </c>
      <c r="B208" s="2">
        <v>-418444.70057564002</v>
      </c>
      <c r="C208" s="2">
        <v>-9443.0748770385399</v>
      </c>
      <c r="D208" s="29">
        <v>64.833958249241121</v>
      </c>
    </row>
    <row r="209" spans="1:4" x14ac:dyDescent="0.25">
      <c r="A209" s="2">
        <v>208</v>
      </c>
      <c r="B209" s="2">
        <v>-418445.22049391532</v>
      </c>
      <c r="C209" s="2">
        <v>-9946.0778278553626</v>
      </c>
      <c r="D209" s="29">
        <v>61.432698309421539</v>
      </c>
    </row>
    <row r="210" spans="1:4" x14ac:dyDescent="0.25">
      <c r="A210" s="2">
        <v>209</v>
      </c>
      <c r="B210" s="2">
        <v>-417941.36507269024</v>
      </c>
      <c r="C210" s="2">
        <v>-2904.5497921984643</v>
      </c>
      <c r="D210" s="29">
        <v>61.311357140541077</v>
      </c>
    </row>
    <row r="211" spans="1:4" x14ac:dyDescent="0.25">
      <c r="A211" s="2">
        <v>210</v>
      </c>
      <c r="B211" s="2">
        <v>-417949.16384681914</v>
      </c>
      <c r="C211" s="2">
        <v>-10449.59405445121</v>
      </c>
      <c r="D211" s="29">
        <v>56.471447367519147</v>
      </c>
    </row>
    <row r="212" spans="1:4" x14ac:dyDescent="0.25">
      <c r="A212" s="2">
        <v>211</v>
      </c>
      <c r="B212" s="2">
        <v>-417941.88499096554</v>
      </c>
      <c r="C212" s="2">
        <v>-3407.5527430153447</v>
      </c>
      <c r="D212" s="29">
        <v>75.702693969011307</v>
      </c>
    </row>
    <row r="213" spans="1:4" x14ac:dyDescent="0.25">
      <c r="A213" s="2">
        <v>212</v>
      </c>
      <c r="B213" s="2">
        <v>-417942.40490924078</v>
      </c>
      <c r="C213" s="2">
        <v>-3910.5556938321674</v>
      </c>
      <c r="D213" s="29">
        <v>78.948471199423082</v>
      </c>
    </row>
    <row r="214" spans="1:4" x14ac:dyDescent="0.25">
      <c r="A214" s="2">
        <v>213</v>
      </c>
      <c r="B214" s="2">
        <v>-417942.92482751602</v>
      </c>
      <c r="C214" s="2">
        <v>-4413.5586446490488</v>
      </c>
      <c r="D214" s="29">
        <v>76.410570800304427</v>
      </c>
    </row>
    <row r="215" spans="1:4" x14ac:dyDescent="0.25">
      <c r="A215" s="2">
        <v>214</v>
      </c>
      <c r="B215" s="2">
        <v>-417943.44474579132</v>
      </c>
      <c r="C215" s="2">
        <v>-4916.5615954658715</v>
      </c>
      <c r="D215" s="29">
        <v>74.686033576726913</v>
      </c>
    </row>
    <row r="216" spans="1:4" x14ac:dyDescent="0.25">
      <c r="A216" s="2">
        <v>215</v>
      </c>
      <c r="B216" s="2">
        <v>-417943.96466406656</v>
      </c>
      <c r="C216" s="2">
        <v>-5419.5645462827524</v>
      </c>
      <c r="D216" s="29">
        <v>76.803689301013947</v>
      </c>
    </row>
    <row r="217" spans="1:4" x14ac:dyDescent="0.25">
      <c r="A217" s="2">
        <v>216</v>
      </c>
      <c r="B217" s="2">
        <v>-417944.4845823418</v>
      </c>
      <c r="C217" s="2">
        <v>-5922.5674970995751</v>
      </c>
      <c r="D217" s="29">
        <v>80.724620829969652</v>
      </c>
    </row>
    <row r="218" spans="1:4" x14ac:dyDescent="0.25">
      <c r="A218" s="2">
        <v>217</v>
      </c>
      <c r="B218" s="2">
        <v>-417945.0045006171</v>
      </c>
      <c r="C218" s="2">
        <v>-6425.5704479163978</v>
      </c>
      <c r="D218" s="29">
        <v>71.880057722330108</v>
      </c>
    </row>
    <row r="219" spans="1:4" x14ac:dyDescent="0.25">
      <c r="A219" s="2">
        <v>218</v>
      </c>
      <c r="B219" s="2">
        <v>-417945.52441889234</v>
      </c>
      <c r="C219" s="2">
        <v>-6928.5733987332769</v>
      </c>
      <c r="D219" s="29">
        <v>70.529786467552199</v>
      </c>
    </row>
    <row r="220" spans="1:4" x14ac:dyDescent="0.25">
      <c r="A220" s="2">
        <v>219</v>
      </c>
      <c r="B220" s="2">
        <v>-417946.04433716758</v>
      </c>
      <c r="C220" s="2">
        <v>-7431.5763495501014</v>
      </c>
      <c r="D220" s="29">
        <v>64.569382995367064</v>
      </c>
    </row>
    <row r="221" spans="1:4" x14ac:dyDescent="0.25">
      <c r="A221" s="2">
        <v>220</v>
      </c>
      <c r="B221" s="2">
        <v>-417946.56425544288</v>
      </c>
      <c r="C221" s="2">
        <v>-7934.5793003669805</v>
      </c>
      <c r="D221" s="29">
        <v>61.082438111305237</v>
      </c>
    </row>
    <row r="222" spans="1:4" x14ac:dyDescent="0.25">
      <c r="A222" s="2">
        <v>221</v>
      </c>
      <c r="B222" s="2">
        <v>-417947.08417371812</v>
      </c>
      <c r="C222" s="2">
        <v>-8437.5822511838032</v>
      </c>
      <c r="D222" s="29">
        <v>67.662270486354828</v>
      </c>
    </row>
    <row r="223" spans="1:4" x14ac:dyDescent="0.25">
      <c r="A223" s="2">
        <v>222</v>
      </c>
      <c r="B223" s="2">
        <v>-417947.60409199336</v>
      </c>
      <c r="C223" s="2">
        <v>-8940.585202000686</v>
      </c>
      <c r="D223" s="29">
        <v>62.956216543912888</v>
      </c>
    </row>
    <row r="224" spans="1:4" x14ac:dyDescent="0.25">
      <c r="A224" s="2">
        <v>223</v>
      </c>
      <c r="B224" s="2">
        <v>-417948.12401026866</v>
      </c>
      <c r="C224" s="2">
        <v>-9443.5881528175069</v>
      </c>
      <c r="D224" s="29">
        <v>65.163045704364791</v>
      </c>
    </row>
    <row r="225" spans="1:4" x14ac:dyDescent="0.25">
      <c r="A225" s="2">
        <v>224</v>
      </c>
      <c r="B225" s="2">
        <v>-417948.6439285439</v>
      </c>
      <c r="C225" s="2">
        <v>-9946.5911036343296</v>
      </c>
      <c r="D225" s="29">
        <v>57.807634543329478</v>
      </c>
    </row>
    <row r="226" spans="1:4" x14ac:dyDescent="0.25">
      <c r="A226" s="2">
        <v>225</v>
      </c>
      <c r="B226" s="2">
        <v>-417444.78850731882</v>
      </c>
      <c r="C226" s="2">
        <v>-2905.0630679774331</v>
      </c>
      <c r="D226" s="29">
        <v>50.530728280544288</v>
      </c>
    </row>
    <row r="227" spans="1:4" x14ac:dyDescent="0.25">
      <c r="A227" s="2">
        <v>226</v>
      </c>
      <c r="B227" s="2">
        <v>-417452.58728144772</v>
      </c>
      <c r="C227" s="2">
        <v>-10450.107330230181</v>
      </c>
      <c r="D227" s="29">
        <v>47.334541290998459</v>
      </c>
    </row>
    <row r="228" spans="1:4" x14ac:dyDescent="0.25">
      <c r="A228" s="2">
        <v>227</v>
      </c>
      <c r="B228" s="2">
        <v>-417445.30842559412</v>
      </c>
      <c r="C228" s="2">
        <v>-3408.0660187943135</v>
      </c>
      <c r="D228" s="29">
        <v>60.438123226165779</v>
      </c>
    </row>
    <row r="229" spans="1:4" x14ac:dyDescent="0.25">
      <c r="A229" s="2">
        <v>228</v>
      </c>
      <c r="B229" s="2">
        <v>-417445.82834386936</v>
      </c>
      <c r="C229" s="2">
        <v>-3911.0689696111363</v>
      </c>
      <c r="D229" s="29">
        <v>70.046875715255752</v>
      </c>
    </row>
    <row r="230" spans="1:4" x14ac:dyDescent="0.25">
      <c r="A230" s="2">
        <v>229</v>
      </c>
      <c r="B230" s="2">
        <v>-417446.3482621446</v>
      </c>
      <c r="C230" s="2">
        <v>-4414.0719204280176</v>
      </c>
      <c r="D230" s="29">
        <v>68.669045835733414</v>
      </c>
    </row>
    <row r="231" spans="1:4" x14ac:dyDescent="0.25">
      <c r="A231" s="2">
        <v>230</v>
      </c>
      <c r="B231" s="2">
        <v>-417446.8681804199</v>
      </c>
      <c r="C231" s="2">
        <v>-4917.0748712448403</v>
      </c>
      <c r="D231" s="29">
        <v>72.066107779741287</v>
      </c>
    </row>
    <row r="232" spans="1:4" x14ac:dyDescent="0.25">
      <c r="A232" s="2">
        <v>231</v>
      </c>
      <c r="B232" s="2">
        <v>-417447.38809869514</v>
      </c>
      <c r="C232" s="2">
        <v>-5420.0778220617212</v>
      </c>
      <c r="D232" s="29">
        <v>71.346996247768416</v>
      </c>
    </row>
    <row r="233" spans="1:4" x14ac:dyDescent="0.25">
      <c r="A233" s="2">
        <v>232</v>
      </c>
      <c r="B233" s="2">
        <v>-417447.90801697038</v>
      </c>
      <c r="C233" s="2">
        <v>-5923.0807728785439</v>
      </c>
      <c r="D233" s="29">
        <v>77.219837337732315</v>
      </c>
    </row>
    <row r="234" spans="1:4" x14ac:dyDescent="0.25">
      <c r="A234" s="2">
        <v>233</v>
      </c>
      <c r="B234" s="2">
        <v>-417448.42793524568</v>
      </c>
      <c r="C234" s="2">
        <v>-6426.0837236953666</v>
      </c>
      <c r="D234" s="29">
        <v>71.843574285507216</v>
      </c>
    </row>
    <row r="235" spans="1:4" x14ac:dyDescent="0.25">
      <c r="A235" s="2">
        <v>234</v>
      </c>
      <c r="B235" s="2">
        <v>-417448.94785352092</v>
      </c>
      <c r="C235" s="2">
        <v>-6929.0866745122476</v>
      </c>
      <c r="D235" s="29">
        <v>70.143400251865387</v>
      </c>
    </row>
    <row r="236" spans="1:4" x14ac:dyDescent="0.25">
      <c r="A236" s="2">
        <v>235</v>
      </c>
      <c r="B236" s="2">
        <v>-417449.46777179616</v>
      </c>
      <c r="C236" s="2">
        <v>-7432.0896253290703</v>
      </c>
      <c r="D236" s="29">
        <v>65.220515519380569</v>
      </c>
    </row>
    <row r="237" spans="1:4" x14ac:dyDescent="0.25">
      <c r="A237" s="2">
        <v>236</v>
      </c>
      <c r="B237" s="2">
        <v>-417449.98769007146</v>
      </c>
      <c r="C237" s="2">
        <v>-7935.0925761459494</v>
      </c>
      <c r="D237" s="29">
        <v>56.936241418123245</v>
      </c>
    </row>
    <row r="238" spans="1:4" x14ac:dyDescent="0.25">
      <c r="A238" s="2">
        <v>237</v>
      </c>
      <c r="B238" s="2">
        <v>-417450.5076083467</v>
      </c>
      <c r="C238" s="2">
        <v>-8438.0955269627739</v>
      </c>
      <c r="D238" s="29">
        <v>63.600728809833534</v>
      </c>
    </row>
    <row r="239" spans="1:4" x14ac:dyDescent="0.25">
      <c r="A239" s="2">
        <v>238</v>
      </c>
      <c r="B239" s="2">
        <v>-417451.02752662194</v>
      </c>
      <c r="C239" s="2">
        <v>-8941.098477779653</v>
      </c>
      <c r="D239" s="29">
        <v>59.056596457958221</v>
      </c>
    </row>
    <row r="240" spans="1:4" x14ac:dyDescent="0.25">
      <c r="A240" s="2">
        <v>239</v>
      </c>
      <c r="B240" s="2">
        <v>-417451.54744489724</v>
      </c>
      <c r="C240" s="2">
        <v>-9444.1014285964757</v>
      </c>
      <c r="D240" s="29">
        <v>57.198496460914612</v>
      </c>
    </row>
    <row r="241" spans="1:4" x14ac:dyDescent="0.25">
      <c r="A241" s="2">
        <v>240</v>
      </c>
      <c r="B241" s="2">
        <v>-417452.06736317248</v>
      </c>
      <c r="C241" s="2">
        <v>-9947.1043794132984</v>
      </c>
      <c r="D241" s="29">
        <v>57.623921394348152</v>
      </c>
    </row>
    <row r="242" spans="1:4" x14ac:dyDescent="0.25">
      <c r="A242" s="2">
        <v>241</v>
      </c>
      <c r="B242" s="2">
        <v>-416948.21194194746</v>
      </c>
      <c r="C242" s="2">
        <v>-2905.5763437564015</v>
      </c>
      <c r="D242" s="29">
        <v>58.127845197916031</v>
      </c>
    </row>
    <row r="243" spans="1:4" x14ac:dyDescent="0.25">
      <c r="A243" s="2">
        <v>242</v>
      </c>
      <c r="B243" s="2">
        <v>-416956.01071607636</v>
      </c>
      <c r="C243" s="2">
        <v>-10450.620606009148</v>
      </c>
      <c r="D243" s="29">
        <v>48.592016905546195</v>
      </c>
    </row>
    <row r="244" spans="1:4" x14ac:dyDescent="0.25">
      <c r="A244" s="2">
        <v>243</v>
      </c>
      <c r="B244" s="2">
        <v>-416948.7318602227</v>
      </c>
      <c r="C244" s="2">
        <v>-3408.5792945732824</v>
      </c>
      <c r="D244" s="29">
        <v>58.743875950574875</v>
      </c>
    </row>
    <row r="245" spans="1:4" x14ac:dyDescent="0.25">
      <c r="A245" s="2">
        <v>244</v>
      </c>
      <c r="B245" s="2">
        <v>-416949.25177849794</v>
      </c>
      <c r="C245" s="2">
        <v>-3911.5822453901051</v>
      </c>
      <c r="D245" s="29">
        <v>66.674288988113418</v>
      </c>
    </row>
    <row r="246" spans="1:4" x14ac:dyDescent="0.25">
      <c r="A246" s="2">
        <v>245</v>
      </c>
      <c r="B246" s="2">
        <v>-416949.77169677324</v>
      </c>
      <c r="C246" s="2">
        <v>-4414.5851962069864</v>
      </c>
      <c r="D246" s="29">
        <v>69.826417386531844</v>
      </c>
    </row>
    <row r="247" spans="1:4" x14ac:dyDescent="0.25">
      <c r="A247" s="2">
        <v>246</v>
      </c>
      <c r="B247" s="2">
        <v>-416950.29161504848</v>
      </c>
      <c r="C247" s="2">
        <v>-4917.5881470238091</v>
      </c>
      <c r="D247" s="29">
        <v>69.929946273565307</v>
      </c>
    </row>
    <row r="248" spans="1:4" x14ac:dyDescent="0.25">
      <c r="A248" s="2">
        <v>247</v>
      </c>
      <c r="B248" s="2">
        <v>-416950.81153332372</v>
      </c>
      <c r="C248" s="2">
        <v>-5420.5910978406901</v>
      </c>
      <c r="D248" s="29">
        <v>65.164726455062635</v>
      </c>
    </row>
    <row r="249" spans="1:4" x14ac:dyDescent="0.25">
      <c r="A249" s="2">
        <v>248</v>
      </c>
      <c r="B249" s="2">
        <v>-416951.33145159902</v>
      </c>
      <c r="C249" s="2">
        <v>-5923.5940486575128</v>
      </c>
      <c r="D249" s="29">
        <v>75.449715822935119</v>
      </c>
    </row>
    <row r="250" spans="1:4" x14ac:dyDescent="0.25">
      <c r="A250" s="2">
        <v>249</v>
      </c>
      <c r="B250" s="2">
        <v>-416951.85136987426</v>
      </c>
      <c r="C250" s="2">
        <v>-6426.5969994743355</v>
      </c>
      <c r="D250" s="29">
        <v>76.339535057544708</v>
      </c>
    </row>
    <row r="251" spans="1:4" x14ac:dyDescent="0.25">
      <c r="A251" s="2">
        <v>250</v>
      </c>
      <c r="B251" s="2">
        <v>-416952.3712881495</v>
      </c>
      <c r="C251" s="2">
        <v>-6929.5999502912164</v>
      </c>
      <c r="D251" s="29">
        <v>70.93101891875267</v>
      </c>
    </row>
    <row r="252" spans="1:4" x14ac:dyDescent="0.25">
      <c r="A252" s="2">
        <v>251</v>
      </c>
      <c r="B252" s="2">
        <v>-416952.8912064248</v>
      </c>
      <c r="C252" s="2">
        <v>-7432.6029011080391</v>
      </c>
      <c r="D252" s="29">
        <v>67.888292472511537</v>
      </c>
    </row>
    <row r="253" spans="1:4" x14ac:dyDescent="0.25">
      <c r="A253" s="2">
        <v>252</v>
      </c>
      <c r="B253" s="2">
        <v>-416953.41112470004</v>
      </c>
      <c r="C253" s="2">
        <v>-7935.60585192492</v>
      </c>
      <c r="D253" s="29">
        <v>60.580435116142041</v>
      </c>
    </row>
    <row r="254" spans="1:4" x14ac:dyDescent="0.25">
      <c r="A254" s="2">
        <v>253</v>
      </c>
      <c r="B254" s="2">
        <v>-416953.93104297528</v>
      </c>
      <c r="C254" s="2">
        <v>-8438.6088027417427</v>
      </c>
      <c r="D254" s="29">
        <v>65.766508102417006</v>
      </c>
    </row>
    <row r="255" spans="1:4" x14ac:dyDescent="0.25">
      <c r="A255" s="2">
        <v>254</v>
      </c>
      <c r="B255" s="2">
        <v>-416954.45096125058</v>
      </c>
      <c r="C255" s="2">
        <v>-8941.6117535586218</v>
      </c>
      <c r="D255" s="29">
        <v>58.881071597337723</v>
      </c>
    </row>
    <row r="256" spans="1:4" x14ac:dyDescent="0.25">
      <c r="A256" s="2">
        <v>255</v>
      </c>
      <c r="B256" s="2">
        <v>-416954.97087952582</v>
      </c>
      <c r="C256" s="2">
        <v>-9444.6147043754445</v>
      </c>
      <c r="D256" s="29">
        <v>53.122929732948542</v>
      </c>
    </row>
    <row r="257" spans="1:4" x14ac:dyDescent="0.25">
      <c r="A257" s="2">
        <v>256</v>
      </c>
      <c r="B257" s="2">
        <v>-416955.49079780106</v>
      </c>
      <c r="C257" s="2">
        <v>-9947.6176551922672</v>
      </c>
      <c r="D257" s="29">
        <v>60.776508569717414</v>
      </c>
    </row>
  </sheetData>
  <sheetCalcPr fullCalcOnLoad="1"/>
  <mergeCells count="10">
    <mergeCell ref="M1:N1"/>
    <mergeCell ref="F1:K1"/>
    <mergeCell ref="F7:G7"/>
    <mergeCell ref="H7:K7"/>
    <mergeCell ref="F6:G6"/>
    <mergeCell ref="H6:K6"/>
    <mergeCell ref="F3:H3"/>
    <mergeCell ref="F4:H4"/>
    <mergeCell ref="I3:K3"/>
    <mergeCell ref="I4:K4"/>
  </mergeCells>
  <phoneticPr fontId="1" type="noConversion"/>
  <conditionalFormatting sqref="D2:D257">
    <cfRule type="expression" dxfId="5" priority="1">
      <formula>"&gt;$N$2"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</vt:i4>
      </vt:variant>
    </vt:vector>
  </HeadingPairs>
  <TitlesOfParts>
    <vt:vector size="4" baseType="lpstr">
      <vt:lpstr>X005</vt:lpstr>
      <vt:lpstr>平均照度</vt:lpstr>
      <vt:lpstr>最大照度</vt:lpstr>
      <vt:lpstr>最小照度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a46129</dc:creator>
  <cp:lastModifiedBy>a46129</cp:lastModifiedBy>
  <dcterms:created xsi:type="dcterms:W3CDTF">2019-10-22T06:45:55Z</dcterms:created>
  <dcterms:modified xsi:type="dcterms:W3CDTF">2024-12-18T12:39:03Z</dcterms:modified>
</cp:coreProperties>
</file>