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<sst xmlns="http://schemas.openxmlformats.org/spreadsheetml/2006/main" count="15" uniqueCount="14">
  <si>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楼层</t>
  </si>
  <si>
    <t>层高</t>
  </si>
  <si>
    <t>周长</t>
  </si>
  <si>
    <t>建筑面积</t>
  </si>
  <si>
    <t>外侧面积</t>
  </si>
  <si>
    <t>挑空楼板面积</t>
  </si>
  <si>
    <t>屋顶面积</t>
  </si>
  <si>
    <t>凸窗附加面积</t>
  </si>
  <si>
    <t>计算体积</t>
  </si>
  <si>
    <t>凸窗附加体积</t>
  </si>
  <si>
    <t>合计</t>
  </si>
  <si>
    <t>外表面积</t>
  </si>
  <si>
    <t>地上体积</t>
  </si>
  <si>
    <t>体形系数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</si>
</sst>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" sqref="A1"/>
    </sheetView>
  </sheetViews>
  <sheetFormatPr defaultColWidth="8.88888888888889" defaultRowHeight="14.4"/>
  <cols>
    <col min="1" max="5" width="10.7777777777778" customWidth="1"/>
    <col min="6" max="6" width="15.7777777777778" customWidth="1"/>
    <col min="7" max="7" width="10.7777777777778" customWidth="1"/>
    <col min="8" max="8" width="15.7777777777778" customWidth="1"/>
    <col min="9" max="9" width="10.7777777777778" customWidth="1"/>
    <col min="10" max="10" width="15.7777777777778" customWidth="1"/>
  </cols>
  <sheetData>
    <row r="1" ht="20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1</v>
      </c>
      <c r="B2" s="3">
        <v>4.2</v>
      </c>
      <c r="C2" s="3">
        <v>156</v>
      </c>
      <c r="D2" s="3">
        <v>1132.96</v>
      </c>
      <c r="E2" s="3">
        <v>655.2</v>
      </c>
      <c r="F2" s="3">
        <v>0</v>
      </c>
      <c r="G2" s="3">
        <v>0</v>
      </c>
      <c r="H2" s="3">
        <v>0</v>
      </c>
      <c r="I2" s="3">
        <v>4758.45</v>
      </c>
      <c r="J2" s="3">
        <v>0</v>
      </c>
    </row>
    <row r="3" spans="1:10">
      <c r="A3" s="2">
        <v>2</v>
      </c>
      <c r="B3" s="3">
        <v>4.2</v>
      </c>
      <c r="C3" s="3">
        <v>161.28</v>
      </c>
      <c r="D3" s="3">
        <v>1140.5</v>
      </c>
      <c r="E3" s="3">
        <v>677.38</v>
      </c>
      <c r="F3" s="3">
        <v>7.6</v>
      </c>
      <c r="G3" s="3">
        <v>0</v>
      </c>
      <c r="H3" s="3">
        <v>0</v>
      </c>
      <c r="I3" s="3">
        <v>4790.11</v>
      </c>
      <c r="J3" s="3">
        <v>0</v>
      </c>
    </row>
    <row r="4" spans="1:10">
      <c r="A4" s="2">
        <v>3</v>
      </c>
      <c r="B4" s="3">
        <v>4.2</v>
      </c>
      <c r="C4" s="3">
        <v>161.28</v>
      </c>
      <c r="D4" s="3">
        <v>1140.5</v>
      </c>
      <c r="E4" s="3">
        <v>677.38</v>
      </c>
      <c r="F4" s="3">
        <v>0</v>
      </c>
      <c r="G4" s="3">
        <v>0</v>
      </c>
      <c r="H4" s="3">
        <v>0</v>
      </c>
      <c r="I4" s="3">
        <v>4790.11</v>
      </c>
      <c r="J4" s="3">
        <v>0</v>
      </c>
    </row>
    <row r="5" spans="1:10">
      <c r="A5" s="2">
        <v>4</v>
      </c>
      <c r="B5" s="3">
        <v>4.2</v>
      </c>
      <c r="C5" s="3">
        <v>161.28</v>
      </c>
      <c r="D5" s="3">
        <v>1140.5</v>
      </c>
      <c r="E5" s="3">
        <v>677.38</v>
      </c>
      <c r="F5" s="3">
        <v>0</v>
      </c>
      <c r="G5" s="3">
        <v>0</v>
      </c>
      <c r="H5" s="3">
        <v>0</v>
      </c>
      <c r="I5" s="3">
        <v>4790.11</v>
      </c>
      <c r="J5" s="3">
        <v>0</v>
      </c>
    </row>
    <row r="6" spans="1:10">
      <c r="A6" s="2">
        <v>5</v>
      </c>
      <c r="B6" s="3">
        <v>4.2</v>
      </c>
      <c r="C6" s="3">
        <v>166.69</v>
      </c>
      <c r="D6" s="3">
        <v>1154.49</v>
      </c>
      <c r="E6" s="3">
        <v>700.1</v>
      </c>
      <c r="F6" s="3">
        <v>36.02</v>
      </c>
      <c r="G6" s="3">
        <v>22.03</v>
      </c>
      <c r="H6" s="3">
        <v>0</v>
      </c>
      <c r="I6" s="3">
        <v>4848.88</v>
      </c>
      <c r="J6" s="3">
        <v>0</v>
      </c>
    </row>
    <row r="7" spans="1:10">
      <c r="A7" s="2">
        <v>6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1154.49</v>
      </c>
      <c r="H7" s="3">
        <v>0</v>
      </c>
      <c r="I7" s="3">
        <v>0</v>
      </c>
      <c r="J7" s="3">
        <v>0</v>
      </c>
    </row>
    <row r="8" spans="1:10">
      <c r="A8" s="2" t="s">
        <v>10</v>
      </c>
      <c r="B8" s="3">
        <f>B2+B3+B4+B5+B6+B7</f>
        <v>21</v>
      </c>
      <c r="D8" s="3">
        <f>D2+D3+D4+D5+D6+D7</f>
        <v>5708.95</v>
      </c>
      <c r="E8" s="3">
        <f>E2+E3+E4+E5+E6+E7</f>
        <v>3387.44</v>
      </c>
      <c r="F8" s="3">
        <f>F2+F3+F4+F5+F6+F7</f>
        <v>43.62</v>
      </c>
      <c r="G8" s="3">
        <f>G2+G3+G4+G5+G6+G7</f>
        <v>1176.52</v>
      </c>
      <c r="H8" s="3">
        <f>H2+H3+H4+H5+H6+H7</f>
        <v>0</v>
      </c>
      <c r="I8" s="3">
        <f>I2+I3+I4+I5+I6+I7</f>
        <v>23977.66</v>
      </c>
      <c r="J8" s="3">
        <f>J2+J3+J4+J5+J6+J7</f>
        <v>0</v>
      </c>
    </row>
    <row r="10" spans="1:2">
      <c r="A10" s="1" t="s">
        <v>3</v>
      </c>
      <c r="B10" s="3">
        <f>D8</f>
        <v>5708.95</v>
      </c>
    </row>
    <row r="12" spans="1:2">
      <c r="A12" s="1" t="s">
        <v>11</v>
      </c>
      <c r="B12" s="3">
        <v>4607.58</v>
      </c>
    </row>
    <row r="14" spans="1:2">
      <c r="A14" s="1" t="s">
        <v>12</v>
      </c>
      <c r="B14" s="3">
        <v>23977.64</v>
      </c>
    </row>
    <row r="16" spans="1:2">
      <c r="A16" s="1" t="s">
        <v>13</v>
      </c>
      <c r="B16" s="3">
        <v>0.19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badada</dc:creator>
  <cp:lastModifiedBy>এ᭄辞南⸙</cp:lastModifiedBy>
  <dcterms:created xsi:type="dcterms:W3CDTF">2024-12-04T09:02:30Z</dcterms:created>
  <dcterms:modified xsi:type="dcterms:W3CDTF">2024-12-04T09:02:45Z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03E6CACDFBA642EFBA6D726363E19A94_11</vt:lpwstr>
  </property>
  <property fmtid="{D5CDD505-2E9C-101B-9397-08002B2CF9AE}" pid="3" name="KSOProductBuildVer">
    <vt:lpwstr>2052-12.1.0.18912</vt:lpwstr>
  </property>
</Properties>
</file>