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nson chen\Desktop\"/>
    </mc:Choice>
  </mc:AlternateContent>
  <bookViews>
    <workbookView xWindow="32760" yWindow="32760" windowWidth="22800" windowHeight="14400"/>
  </bookViews>
  <sheets>
    <sheet name="3020" sheetId="1" r:id="rId1"/>
  </sheets>
  <definedNames>
    <definedName name="平均照度">'3020'!$G$2</definedName>
    <definedName name="最大照度">'3020'!$K$2</definedName>
    <definedName name="最小照度">'3020'!$I$2</definedName>
  </definedNames>
  <calcPr calcId="162913"/>
</workbook>
</file>

<file path=xl/calcChain.xml><?xml version="1.0" encoding="utf-8"?>
<calcChain xmlns="http://schemas.openxmlformats.org/spreadsheetml/2006/main">
  <c r="H7" i="1" l="1"/>
  <c r="K2" i="1"/>
  <c r="G2" i="1"/>
  <c r="I2" i="1"/>
  <c r="I4" i="1" s="1"/>
  <c r="I3" i="1" l="1"/>
</calcChain>
</file>

<file path=xl/sharedStrings.xml><?xml version="1.0" encoding="utf-8"?>
<sst xmlns="http://schemas.openxmlformats.org/spreadsheetml/2006/main" count="20" uniqueCount="20">
  <si>
    <t>序号</t>
  </si>
  <si>
    <t>X</t>
  </si>
  <si>
    <t>Y</t>
  </si>
  <si>
    <t>照度(lx)</t>
  </si>
  <si>
    <t>平均照度</t>
    <phoneticPr fontId="1" type="noConversion"/>
  </si>
  <si>
    <t>最小照度</t>
    <phoneticPr fontId="1" type="noConversion"/>
  </si>
  <si>
    <t>最大照度</t>
    <phoneticPr fontId="1" type="noConversion"/>
  </si>
  <si>
    <t>照度均匀度G1（最小/平均）</t>
    <phoneticPr fontId="1" type="noConversion"/>
  </si>
  <si>
    <t>房间编号</t>
    <phoneticPr fontId="1" type="noConversion"/>
  </si>
  <si>
    <t>面积(㎡)</t>
    <phoneticPr fontId="1" type="noConversion"/>
  </si>
  <si>
    <t>制表</t>
    <phoneticPr fontId="1" type="noConversion"/>
  </si>
  <si>
    <t>北京绿建软件有限公司</t>
    <phoneticPr fontId="1" type="noConversion"/>
  </si>
  <si>
    <t>日期</t>
    <phoneticPr fontId="1" type="noConversion"/>
  </si>
  <si>
    <t>照度均匀度G2（最小/最大）</t>
    <phoneticPr fontId="1" type="noConversion"/>
  </si>
  <si>
    <t>房间用途</t>
    <phoneticPr fontId="1" type="noConversion"/>
  </si>
  <si>
    <t>照度计算统计结果</t>
    <phoneticPr fontId="1" type="noConversion"/>
  </si>
  <si>
    <t>忽略小照度值统计</t>
    <phoneticPr fontId="1" type="noConversion"/>
  </si>
  <si>
    <t>统计选项</t>
    <phoneticPr fontId="1" type="noConversion"/>
  </si>
  <si>
    <t>3020</t>
  </si>
  <si>
    <t>起居室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</si>
</sst>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 "/>
    <numFmt numFmtId="179" formatCode="0.0_ "/>
  </numFmts>
  <fonts count="6" x14ac:knownFonts="1">
    <font>
      <sz val="11"/>
      <color theme="1"/>
      <name val="等线"/>
      <charset val="134"/>
      <scheme val="minor"/>
    </font>
    <font>
      <sz val="9"/>
      <name val="等线"/>
      <charset val="134"/>
    </font>
    <font>
      <b/>
      <sz val="11"/>
      <color theme="1"/>
      <name val="等线"/>
      <charset val="134"/>
      <scheme val="minor"/>
    </font>
    <font>
      <b/>
      <sz val="11"/>
      <color rgb="FF0070C0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1"/>
      <color rgb="FF0070C0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176" fontId="0" fillId="0" borderId="0" xfId="0" applyNumberFormat="1">
      <alignment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2" fillId="3" borderId="0" xfId="0" applyFont="1" applyFill="1" applyBorder="1">
      <alignment vertical="center"/>
    </xf>
    <xf numFmtId="176" fontId="3" fillId="3" borderId="0" xfId="0" applyNumberFormat="1" applyFont="1" applyFill="1" applyBorder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0" fontId="0" fillId="0" borderId="4" xfId="0" applyFont="1" applyBorder="1">
      <alignment vertical="center"/>
    </xf>
    <xf numFmtId="179" fontId="0" fillId="0" borderId="5" xfId="0" applyNumberFormat="1" applyBorder="1">
      <alignment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14" fontId="4" fillId="6" borderId="7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3" fillId="3" borderId="8" xfId="0" applyNumberFormat="1" applyFont="1" applyFill="1" applyBorder="1" applyAlignment="1">
      <alignment horizontal="center" vertical="center"/>
    </xf>
    <xf numFmtId="177" fontId="3" fillId="3" borderId="5" xfId="0" applyNumberFormat="1" applyFont="1" applyFill="1" applyBorder="1" applyAlignment="1">
      <alignment horizontal="center" vertical="center"/>
    </xf>
    <xf numFmtId="176" fontId="5" fillId="0" borderId="0" xfId="0" applyNumberFormat="1" applyFont="1">
      <alignment vertical="center"/>
    </xf>
  </cellXfs>
  <cellStyles count="1">
    <cellStyle name="常规" xfId="0" builtinId="0"/>
  </cellStyles>
  <dxfs count="6"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D83" totalsRowShown="0" headerRowDxfId="0">
  <autoFilter ref="A1:D83"/>
  <tableColumns count="4">
    <tableColumn id="1" name="序号" dataDxfId="4"/>
    <tableColumn id="2" name="X" dataDxfId="3"/>
    <tableColumn id="3" name="Y" dataDxfId="2"/>
    <tableColumn id="4" name="照度(lx)" dataDxfId="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tabSelected="1" workbookViewId="0">
      <selection activeCell="D2" sqref="D2:D3"/>
    </sheetView>
  </sheetViews>
  <sheetFormatPr defaultRowHeight="14.25" x14ac:dyDescent="0.2"/>
  <cols>
    <col min="1" max="1" width="9.25" bestFit="1" customWidth="1"/>
    <col min="2" max="2" width="9.625" customWidth="1"/>
    <col min="3" max="3" width="9.875" customWidth="1"/>
    <col min="4" max="4" width="12.6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F1" s="17" t="s">
        <v>15</v>
      </c>
      <c r="G1" s="17"/>
      <c r="H1" s="17"/>
      <c r="I1" s="17"/>
      <c r="J1" s="17"/>
      <c r="K1" s="17"/>
      <c r="M1" s="15" t="s">
        <v>17</v>
      </c>
      <c r="N1" s="16"/>
    </row>
    <row r="2" spans="1:14" x14ac:dyDescent="0.2">
      <c r="A2" s="2">
        <v>1</v>
      </c>
      <c r="B2" s="2">
        <v>1491323.4373817109</v>
      </c>
      <c r="C2" s="2">
        <v>175243.58378439964</v>
      </c>
      <c r="D2" s="12">
        <v>320.58010339736938</v>
      </c>
      <c r="F2" s="9" t="s">
        <v>4</v>
      </c>
      <c r="G2" s="7">
        <f>AVERAGE(D:D)</f>
        <v>373.10789534542982</v>
      </c>
      <c r="H2" s="6" t="s">
        <v>5</v>
      </c>
      <c r="I2" s="7">
        <f>MIN(D:D)</f>
        <v>167.01698007375003</v>
      </c>
      <c r="J2" s="6" t="s">
        <v>6</v>
      </c>
      <c r="K2" s="8">
        <f>MAX(D:D)</f>
        <v>820.85464572906494</v>
      </c>
      <c r="M2" s="13" t="s">
        <v>16</v>
      </c>
      <c r="N2" s="14">
        <v>1</v>
      </c>
    </row>
    <row r="3" spans="1:14" x14ac:dyDescent="0.2">
      <c r="A3" s="2">
        <v>2</v>
      </c>
      <c r="B3" s="2">
        <v>1489247.555331547</v>
      </c>
      <c r="C3" s="2">
        <v>176544.81924113221</v>
      </c>
      <c r="D3" s="12">
        <v>263.73601746559143</v>
      </c>
      <c r="F3" s="21" t="s">
        <v>7</v>
      </c>
      <c r="G3" s="22"/>
      <c r="H3" s="22"/>
      <c r="I3" s="25">
        <f>最小照度/平均照度</f>
        <v>0.44763721743042395</v>
      </c>
      <c r="J3" s="25"/>
      <c r="K3" s="26"/>
    </row>
    <row r="4" spans="1:14" x14ac:dyDescent="0.2">
      <c r="A4" s="2">
        <v>3</v>
      </c>
      <c r="B4" s="2">
        <v>1490908.2609716782</v>
      </c>
      <c r="C4" s="2">
        <v>175503.83087574618</v>
      </c>
      <c r="D4" s="29">
        <v>377.68029356002808</v>
      </c>
      <c r="F4" s="23" t="s">
        <v>13</v>
      </c>
      <c r="G4" s="24"/>
      <c r="H4" s="24"/>
      <c r="I4" s="27">
        <f>最小照度/最大照度</f>
        <v>0.20346718014297069</v>
      </c>
      <c r="J4" s="27"/>
      <c r="K4" s="28"/>
    </row>
    <row r="5" spans="1:14" x14ac:dyDescent="0.2">
      <c r="A5" s="2">
        <v>4</v>
      </c>
      <c r="B5" s="2">
        <v>1490493.0845616453</v>
      </c>
      <c r="C5" s="2">
        <v>175764.0779670926</v>
      </c>
      <c r="D5" s="29">
        <v>386.12315789103508</v>
      </c>
      <c r="F5" s="10" t="s">
        <v>8</v>
      </c>
      <c r="G5" s="3" t="s">
        <v>18</v>
      </c>
      <c r="H5" s="11" t="s">
        <v>14</v>
      </c>
      <c r="I5" s="4" t="s">
        <v>19</v>
      </c>
      <c r="J5" s="10" t="s">
        <v>9</v>
      </c>
      <c r="K5" s="5">
        <v>19.22</v>
      </c>
    </row>
    <row r="6" spans="1:14" x14ac:dyDescent="0.2">
      <c r="A6" s="2">
        <v>5</v>
      </c>
      <c r="B6" s="2">
        <v>1490077.9081516126</v>
      </c>
      <c r="C6" s="2">
        <v>176024.32505843914</v>
      </c>
      <c r="D6" s="29">
        <v>368.22829341888428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2">
      <c r="A7" s="2">
        <v>6</v>
      </c>
      <c r="B7" s="2">
        <v>1489662.7317415799</v>
      </c>
      <c r="C7" s="2">
        <v>176284.57214978567</v>
      </c>
      <c r="D7" s="29">
        <v>372.62589454650885</v>
      </c>
      <c r="F7" s="18" t="s">
        <v>12</v>
      </c>
      <c r="G7" s="18"/>
      <c r="H7" s="19">
        <f ca="1">TODAY()</f>
        <v>44567</v>
      </c>
      <c r="I7" s="20"/>
      <c r="J7" s="20"/>
      <c r="K7" s="20"/>
    </row>
    <row r="8" spans="1:14" x14ac:dyDescent="0.2">
      <c r="A8" s="2">
        <v>7</v>
      </c>
      <c r="B8" s="2">
        <v>1491057.8791252351</v>
      </c>
      <c r="C8" s="2">
        <v>174819.93438640772</v>
      </c>
      <c r="D8" s="29">
        <v>348.65580177307135</v>
      </c>
    </row>
    <row r="9" spans="1:14" x14ac:dyDescent="0.2">
      <c r="A9" s="2">
        <v>8</v>
      </c>
      <c r="B9" s="2">
        <v>1488981.9970750713</v>
      </c>
      <c r="C9" s="2">
        <v>176121.16984314029</v>
      </c>
      <c r="D9" s="29">
        <v>248.76825940608981</v>
      </c>
    </row>
    <row r="10" spans="1:14" x14ac:dyDescent="0.2">
      <c r="A10" s="2">
        <v>9</v>
      </c>
      <c r="B10" s="2">
        <v>1490642.7027152025</v>
      </c>
      <c r="C10" s="2">
        <v>175080.18147775423</v>
      </c>
      <c r="D10" s="29">
        <v>344.05179369449615</v>
      </c>
    </row>
    <row r="11" spans="1:14" x14ac:dyDescent="0.2">
      <c r="A11" s="2">
        <v>10</v>
      </c>
      <c r="B11" s="2">
        <v>1490227.5263051698</v>
      </c>
      <c r="C11" s="2">
        <v>175340.42856910065</v>
      </c>
      <c r="D11" s="29">
        <v>368.61029458045965</v>
      </c>
    </row>
    <row r="12" spans="1:14" x14ac:dyDescent="0.2">
      <c r="A12" s="2">
        <v>11</v>
      </c>
      <c r="B12" s="2">
        <v>1489812.3498951369</v>
      </c>
      <c r="C12" s="2">
        <v>175600.67566044719</v>
      </c>
      <c r="D12" s="29">
        <v>334.96935439109808</v>
      </c>
    </row>
    <row r="13" spans="1:14" x14ac:dyDescent="0.2">
      <c r="A13" s="2">
        <v>12</v>
      </c>
      <c r="B13" s="2">
        <v>1489397.1734851042</v>
      </c>
      <c r="C13" s="2">
        <v>175860.92275179375</v>
      </c>
      <c r="D13" s="29">
        <v>308.59396874904633</v>
      </c>
    </row>
    <row r="14" spans="1:14" x14ac:dyDescent="0.2">
      <c r="A14" s="2">
        <v>13</v>
      </c>
      <c r="B14" s="2">
        <v>1490792.3208687596</v>
      </c>
      <c r="C14" s="2">
        <v>174396.28498841563</v>
      </c>
      <c r="D14" s="29">
        <v>366.55454707145691</v>
      </c>
    </row>
    <row r="15" spans="1:14" x14ac:dyDescent="0.2">
      <c r="A15" s="2">
        <v>14</v>
      </c>
      <c r="B15" s="2">
        <v>1488716.4388185958</v>
      </c>
      <c r="C15" s="2">
        <v>175697.5204451482</v>
      </c>
      <c r="D15" s="29">
        <v>231.23952305316925</v>
      </c>
    </row>
    <row r="16" spans="1:14" x14ac:dyDescent="0.2">
      <c r="A16" s="2">
        <v>15</v>
      </c>
      <c r="B16" s="2">
        <v>1490377.1444587272</v>
      </c>
      <c r="C16" s="2">
        <v>174656.53207976217</v>
      </c>
      <c r="D16" s="29">
        <v>330.09838080406195</v>
      </c>
    </row>
    <row r="17" spans="1:4" x14ac:dyDescent="0.2">
      <c r="A17" s="2">
        <v>16</v>
      </c>
      <c r="B17" s="2">
        <v>1489961.9680486943</v>
      </c>
      <c r="C17" s="2">
        <v>174916.77917110862</v>
      </c>
      <c r="D17" s="29">
        <v>328.77866366744041</v>
      </c>
    </row>
    <row r="18" spans="1:4" x14ac:dyDescent="0.2">
      <c r="A18" s="2">
        <v>17</v>
      </c>
      <c r="B18" s="2">
        <v>1489546.7916386614</v>
      </c>
      <c r="C18" s="2">
        <v>175177.02626245515</v>
      </c>
      <c r="D18" s="29">
        <v>311.0497270822525</v>
      </c>
    </row>
    <row r="19" spans="1:4" x14ac:dyDescent="0.2">
      <c r="A19" s="2">
        <v>18</v>
      </c>
      <c r="B19" s="2">
        <v>1489131.6152286287</v>
      </c>
      <c r="C19" s="2">
        <v>175437.27335380166</v>
      </c>
      <c r="D19" s="29">
        <v>273.27780985832214</v>
      </c>
    </row>
    <row r="20" spans="1:4" x14ac:dyDescent="0.2">
      <c r="A20" s="2">
        <v>19</v>
      </c>
      <c r="B20" s="2">
        <v>1490526.7626122842</v>
      </c>
      <c r="C20" s="2">
        <v>173972.63559042368</v>
      </c>
      <c r="D20" s="29">
        <v>392.78971767425537</v>
      </c>
    </row>
    <row r="21" spans="1:4" x14ac:dyDescent="0.2">
      <c r="A21" s="2">
        <v>20</v>
      </c>
      <c r="B21" s="2">
        <v>1488450.8805621201</v>
      </c>
      <c r="C21" s="2">
        <v>175273.87104715625</v>
      </c>
      <c r="D21" s="29">
        <v>225.61400008201599</v>
      </c>
    </row>
    <row r="22" spans="1:4" x14ac:dyDescent="0.2">
      <c r="A22" s="2">
        <v>21</v>
      </c>
      <c r="B22" s="2">
        <v>1490111.5862022515</v>
      </c>
      <c r="C22" s="2">
        <v>174232.88268177025</v>
      </c>
      <c r="D22" s="29">
        <v>315.10049283504492</v>
      </c>
    </row>
    <row r="23" spans="1:4" x14ac:dyDescent="0.2">
      <c r="A23" s="2">
        <v>22</v>
      </c>
      <c r="B23" s="2">
        <v>1489696.4097922186</v>
      </c>
      <c r="C23" s="2">
        <v>174493.12977311664</v>
      </c>
      <c r="D23" s="29">
        <v>306.7589676380158</v>
      </c>
    </row>
    <row r="24" spans="1:4" x14ac:dyDescent="0.2">
      <c r="A24" s="2">
        <v>23</v>
      </c>
      <c r="B24" s="2">
        <v>1489281.2333821857</v>
      </c>
      <c r="C24" s="2">
        <v>174753.37686446318</v>
      </c>
      <c r="D24" s="29">
        <v>282.85570693016058</v>
      </c>
    </row>
    <row r="25" spans="1:4" x14ac:dyDescent="0.2">
      <c r="A25" s="2">
        <v>24</v>
      </c>
      <c r="B25" s="2">
        <v>1488866.056972153</v>
      </c>
      <c r="C25" s="2">
        <v>175013.62395580971</v>
      </c>
      <c r="D25" s="29">
        <v>251.79943072795868</v>
      </c>
    </row>
    <row r="26" spans="1:4" x14ac:dyDescent="0.2">
      <c r="A26" s="2">
        <v>25</v>
      </c>
      <c r="B26" s="2">
        <v>1490261.2043558087</v>
      </c>
      <c r="C26" s="2">
        <v>173548.98619243177</v>
      </c>
      <c r="D26" s="29">
        <v>536.73075127601624</v>
      </c>
    </row>
    <row r="27" spans="1:4" x14ac:dyDescent="0.2">
      <c r="A27" s="2">
        <v>26</v>
      </c>
      <c r="B27" s="2">
        <v>1488185.3223056444</v>
      </c>
      <c r="C27" s="2">
        <v>174850.2216491643</v>
      </c>
      <c r="D27" s="29">
        <v>210.48475253582001</v>
      </c>
    </row>
    <row r="28" spans="1:4" x14ac:dyDescent="0.2">
      <c r="A28" s="2">
        <v>27</v>
      </c>
      <c r="B28" s="2">
        <v>1489846.027945776</v>
      </c>
      <c r="C28" s="2">
        <v>173809.23328377827</v>
      </c>
      <c r="D28" s="29">
        <v>311.86630737781525</v>
      </c>
    </row>
    <row r="29" spans="1:4" x14ac:dyDescent="0.2">
      <c r="A29" s="2">
        <v>28</v>
      </c>
      <c r="B29" s="2">
        <v>1489430.8515357431</v>
      </c>
      <c r="C29" s="2">
        <v>174069.48037512469</v>
      </c>
      <c r="D29" s="29">
        <v>293.68000634133818</v>
      </c>
    </row>
    <row r="30" spans="1:4" x14ac:dyDescent="0.2">
      <c r="A30" s="2">
        <v>29</v>
      </c>
      <c r="B30" s="2">
        <v>1489015.6751257102</v>
      </c>
      <c r="C30" s="2">
        <v>174329.72746647123</v>
      </c>
      <c r="D30" s="29">
        <v>271.06932163238531</v>
      </c>
    </row>
    <row r="31" spans="1:4" x14ac:dyDescent="0.2">
      <c r="A31" s="2">
        <v>30</v>
      </c>
      <c r="B31" s="2">
        <v>1488600.4987156773</v>
      </c>
      <c r="C31" s="2">
        <v>174589.9745578178</v>
      </c>
      <c r="D31" s="29">
        <v>235.03870832920074</v>
      </c>
    </row>
    <row r="32" spans="1:4" x14ac:dyDescent="0.2">
      <c r="A32" s="2">
        <v>31</v>
      </c>
      <c r="B32" s="2">
        <v>1489995.646099333</v>
      </c>
      <c r="C32" s="2">
        <v>173125.33679443979</v>
      </c>
      <c r="D32" s="29">
        <v>759.19988870620728</v>
      </c>
    </row>
    <row r="33" spans="1:4" x14ac:dyDescent="0.2">
      <c r="A33" s="2">
        <v>32</v>
      </c>
      <c r="B33" s="2">
        <v>1487919.7640491687</v>
      </c>
      <c r="C33" s="2">
        <v>174426.57225117236</v>
      </c>
      <c r="D33" s="29">
        <v>192.16952311992648</v>
      </c>
    </row>
    <row r="34" spans="1:4" x14ac:dyDescent="0.2">
      <c r="A34" s="2">
        <v>33</v>
      </c>
      <c r="B34" s="2">
        <v>1489580.4696893003</v>
      </c>
      <c r="C34" s="2">
        <v>173385.58388578621</v>
      </c>
      <c r="D34" s="29">
        <v>319.39630949497223</v>
      </c>
    </row>
    <row r="35" spans="1:4" x14ac:dyDescent="0.2">
      <c r="A35" s="2">
        <v>34</v>
      </c>
      <c r="B35" s="2">
        <v>1489165.2932792674</v>
      </c>
      <c r="C35" s="2">
        <v>173645.83097713266</v>
      </c>
      <c r="D35" s="29">
        <v>294.18143749237061</v>
      </c>
    </row>
    <row r="36" spans="1:4" x14ac:dyDescent="0.2">
      <c r="A36" s="2">
        <v>35</v>
      </c>
      <c r="B36" s="2">
        <v>1488750.1168692345</v>
      </c>
      <c r="C36" s="2">
        <v>173906.07806847928</v>
      </c>
      <c r="D36" s="29">
        <v>263.56701822698119</v>
      </c>
    </row>
    <row r="37" spans="1:4" x14ac:dyDescent="0.2">
      <c r="A37" s="2">
        <v>36</v>
      </c>
      <c r="B37" s="2">
        <v>1488334.9404592016</v>
      </c>
      <c r="C37" s="2">
        <v>174166.3251598257</v>
      </c>
      <c r="D37" s="29">
        <v>233.13175392150882</v>
      </c>
    </row>
    <row r="38" spans="1:4" x14ac:dyDescent="0.2">
      <c r="A38" s="2">
        <v>37</v>
      </c>
      <c r="B38" s="2">
        <v>1489730.0878428575</v>
      </c>
      <c r="C38" s="2">
        <v>172701.68739644776</v>
      </c>
      <c r="D38" s="29">
        <v>800.04546213150024</v>
      </c>
    </row>
    <row r="39" spans="1:4" x14ac:dyDescent="0.2">
      <c r="A39" s="2">
        <v>38</v>
      </c>
      <c r="B39" s="2">
        <v>1489517.6412376889</v>
      </c>
      <c r="C39" s="2">
        <v>172362.76787807335</v>
      </c>
      <c r="D39" s="29">
        <v>619.12995100021374</v>
      </c>
    </row>
    <row r="40" spans="1:4" x14ac:dyDescent="0.2">
      <c r="A40" s="2">
        <v>39</v>
      </c>
      <c r="B40" s="2">
        <v>1487654.2057926932</v>
      </c>
      <c r="C40" s="2">
        <v>174002.92285318032</v>
      </c>
      <c r="D40" s="29">
        <v>167.01698007375003</v>
      </c>
    </row>
    <row r="41" spans="1:4" x14ac:dyDescent="0.2">
      <c r="A41" s="2">
        <v>40</v>
      </c>
      <c r="B41" s="2">
        <v>1487441.7591874697</v>
      </c>
      <c r="C41" s="2">
        <v>173664.00333471806</v>
      </c>
      <c r="D41" s="29">
        <v>174.72536176443103</v>
      </c>
    </row>
    <row r="42" spans="1:4" x14ac:dyDescent="0.2">
      <c r="A42" s="2">
        <v>41</v>
      </c>
      <c r="B42" s="2">
        <v>1489314.9114328248</v>
      </c>
      <c r="C42" s="2">
        <v>172961.93448779429</v>
      </c>
      <c r="D42" s="29">
        <v>303.5354300737381</v>
      </c>
    </row>
    <row r="43" spans="1:4" x14ac:dyDescent="0.2">
      <c r="A43" s="2">
        <v>42</v>
      </c>
      <c r="B43" s="2">
        <v>1488899.7350227917</v>
      </c>
      <c r="C43" s="2">
        <v>173222.18157914068</v>
      </c>
      <c r="D43" s="29">
        <v>276.46521863102913</v>
      </c>
    </row>
    <row r="44" spans="1:4" x14ac:dyDescent="0.2">
      <c r="A44" s="2">
        <v>43</v>
      </c>
      <c r="B44" s="2">
        <v>1488484.5586127588</v>
      </c>
      <c r="C44" s="2">
        <v>173482.42867048722</v>
      </c>
      <c r="D44" s="29">
        <v>254.7400416135788</v>
      </c>
    </row>
    <row r="45" spans="1:4" x14ac:dyDescent="0.2">
      <c r="A45" s="2">
        <v>44</v>
      </c>
      <c r="B45" s="2">
        <v>1488272.1120075681</v>
      </c>
      <c r="C45" s="2">
        <v>173143.50915207723</v>
      </c>
      <c r="D45" s="29">
        <v>247.90176705896855</v>
      </c>
    </row>
    <row r="46" spans="1:4" x14ac:dyDescent="0.2">
      <c r="A46" s="2">
        <v>45</v>
      </c>
      <c r="B46" s="2">
        <v>1488069.3822027261</v>
      </c>
      <c r="C46" s="2">
        <v>173742.67576183376</v>
      </c>
      <c r="D46" s="29">
        <v>218.78140294551852</v>
      </c>
    </row>
    <row r="47" spans="1:4" x14ac:dyDescent="0.2">
      <c r="A47" s="2">
        <v>46</v>
      </c>
      <c r="B47" s="2">
        <v>1487856.9355975189</v>
      </c>
      <c r="C47" s="2">
        <v>173403.75624339757</v>
      </c>
      <c r="D47" s="29">
        <v>212.26785850524902</v>
      </c>
    </row>
    <row r="48" spans="1:4" x14ac:dyDescent="0.2">
      <c r="A48" s="2">
        <v>47</v>
      </c>
      <c r="B48" s="2">
        <v>1489049.3531763488</v>
      </c>
      <c r="C48" s="2">
        <v>172538.28508980232</v>
      </c>
      <c r="D48" s="29">
        <v>609.67061042785656</v>
      </c>
    </row>
    <row r="49" spans="1:4" x14ac:dyDescent="0.2">
      <c r="A49" s="2">
        <v>48</v>
      </c>
      <c r="B49" s="2">
        <v>1488634.1767663159</v>
      </c>
      <c r="C49" s="2">
        <v>172798.53218114874</v>
      </c>
      <c r="D49" s="29">
        <v>276.52947151660919</v>
      </c>
    </row>
    <row r="50" spans="1:4" x14ac:dyDescent="0.2">
      <c r="A50" s="2">
        <v>49</v>
      </c>
      <c r="B50" s="2">
        <v>1489295.0698271859</v>
      </c>
      <c r="C50" s="2">
        <v>172384.26130104519</v>
      </c>
      <c r="D50" s="29">
        <v>606.79299068450939</v>
      </c>
    </row>
    <row r="51" spans="1:4" x14ac:dyDescent="0.2">
      <c r="A51" s="2">
        <v>50</v>
      </c>
      <c r="B51" s="2">
        <v>1488278.3112720153</v>
      </c>
      <c r="C51" s="2">
        <v>173021.60111658051</v>
      </c>
      <c r="D51" s="29">
        <v>250.97689700126648</v>
      </c>
    </row>
    <row r="52" spans="1:4" x14ac:dyDescent="0.2">
      <c r="A52" s="2">
        <v>51</v>
      </c>
      <c r="B52" s="2">
        <v>1488783.7949198731</v>
      </c>
      <c r="C52" s="2">
        <v>172114.63569181028</v>
      </c>
      <c r="D52" s="29">
        <v>463.65936183929443</v>
      </c>
    </row>
    <row r="53" spans="1:4" x14ac:dyDescent="0.2">
      <c r="A53" s="2">
        <v>52</v>
      </c>
      <c r="B53" s="2">
        <v>1488368.6185098402</v>
      </c>
      <c r="C53" s="2">
        <v>172374.88278315667</v>
      </c>
      <c r="D53" s="29">
        <v>305.43495869636536</v>
      </c>
    </row>
    <row r="54" spans="1:4" x14ac:dyDescent="0.2">
      <c r="A54" s="2">
        <v>53</v>
      </c>
      <c r="B54" s="2">
        <v>1489029.5115707237</v>
      </c>
      <c r="C54" s="2">
        <v>171960.61190304498</v>
      </c>
      <c r="D54" s="29">
        <v>455.46837949752813</v>
      </c>
    </row>
    <row r="55" spans="1:4" x14ac:dyDescent="0.2">
      <c r="A55" s="2">
        <v>54</v>
      </c>
      <c r="B55" s="2">
        <v>1488012.7530155375</v>
      </c>
      <c r="C55" s="2">
        <v>172597.95171858987</v>
      </c>
      <c r="D55" s="29">
        <v>272.31489177167418</v>
      </c>
    </row>
    <row r="56" spans="1:4" x14ac:dyDescent="0.2">
      <c r="A56" s="2">
        <v>55</v>
      </c>
      <c r="B56" s="2">
        <v>1488933.4130734303</v>
      </c>
      <c r="C56" s="2">
        <v>171430.7392024718</v>
      </c>
      <c r="D56" s="29">
        <v>405.98730087280273</v>
      </c>
    </row>
    <row r="57" spans="1:4" x14ac:dyDescent="0.2">
      <c r="A57" s="2">
        <v>56</v>
      </c>
      <c r="B57" s="2">
        <v>1488518.2366633976</v>
      </c>
      <c r="C57" s="2">
        <v>171690.98629381831</v>
      </c>
      <c r="D57" s="29">
        <v>451.99174642562872</v>
      </c>
    </row>
    <row r="58" spans="1:4" x14ac:dyDescent="0.2">
      <c r="A58" s="2">
        <v>57</v>
      </c>
      <c r="B58" s="2">
        <v>1488103.0602533647</v>
      </c>
      <c r="C58" s="2">
        <v>171951.23338516473</v>
      </c>
      <c r="D58" s="29">
        <v>431.33854699134832</v>
      </c>
    </row>
    <row r="59" spans="1:4" x14ac:dyDescent="0.2">
      <c r="A59" s="2">
        <v>58</v>
      </c>
      <c r="B59" s="2">
        <v>1487747.1947590602</v>
      </c>
      <c r="C59" s="2">
        <v>172174.30232059894</v>
      </c>
      <c r="D59" s="29">
        <v>339.05938291549688</v>
      </c>
    </row>
    <row r="60" spans="1:4" x14ac:dyDescent="0.2">
      <c r="A60" s="2">
        <v>59</v>
      </c>
      <c r="B60" s="2">
        <v>1488667.8548169546</v>
      </c>
      <c r="C60" s="2">
        <v>171007.08980447982</v>
      </c>
      <c r="D60" s="29">
        <v>466.95990991592413</v>
      </c>
    </row>
    <row r="61" spans="1:4" x14ac:dyDescent="0.2">
      <c r="A61" s="2">
        <v>60</v>
      </c>
      <c r="B61" s="2">
        <v>1488252.6784069219</v>
      </c>
      <c r="C61" s="2">
        <v>171267.33689582636</v>
      </c>
      <c r="D61" s="29">
        <v>552.51378798484802</v>
      </c>
    </row>
    <row r="62" spans="1:4" x14ac:dyDescent="0.2">
      <c r="A62" s="2">
        <v>61</v>
      </c>
      <c r="B62" s="2">
        <v>1487837.5019968892</v>
      </c>
      <c r="C62" s="2">
        <v>171527.58398717278</v>
      </c>
      <c r="D62" s="29">
        <v>536.60161089897167</v>
      </c>
    </row>
    <row r="63" spans="1:4" x14ac:dyDescent="0.2">
      <c r="A63" s="2">
        <v>62</v>
      </c>
      <c r="B63" s="2">
        <v>1487481.6365025826</v>
      </c>
      <c r="C63" s="2">
        <v>171750.65292260828</v>
      </c>
      <c r="D63" s="29">
        <v>444.60697388648987</v>
      </c>
    </row>
    <row r="64" spans="1:4" x14ac:dyDescent="0.2">
      <c r="A64" s="2">
        <v>63</v>
      </c>
      <c r="B64" s="2">
        <v>1488402.2965604791</v>
      </c>
      <c r="C64" s="2">
        <v>170583.44040648788</v>
      </c>
      <c r="D64" s="29">
        <v>565.47912335395824</v>
      </c>
    </row>
    <row r="65" spans="1:4" x14ac:dyDescent="0.2">
      <c r="A65" s="2">
        <v>64</v>
      </c>
      <c r="B65" s="2">
        <v>1487987.1201504467</v>
      </c>
      <c r="C65" s="2">
        <v>170843.68749783433</v>
      </c>
      <c r="D65" s="29">
        <v>795.34092855453491</v>
      </c>
    </row>
    <row r="66" spans="1:4" x14ac:dyDescent="0.2">
      <c r="A66" s="2">
        <v>65</v>
      </c>
      <c r="B66" s="2">
        <v>1487571.9437404138</v>
      </c>
      <c r="C66" s="2">
        <v>171103.93458918072</v>
      </c>
      <c r="D66" s="29">
        <v>727.81569879770279</v>
      </c>
    </row>
    <row r="67" spans="1:4" x14ac:dyDescent="0.2">
      <c r="A67" s="2">
        <v>66</v>
      </c>
      <c r="B67" s="2">
        <v>1487216.0782461048</v>
      </c>
      <c r="C67" s="2">
        <v>171327.00352461764</v>
      </c>
      <c r="D67" s="29">
        <v>530.84867596626282</v>
      </c>
    </row>
    <row r="68" spans="1:4" x14ac:dyDescent="0.2">
      <c r="A68" s="2">
        <v>67</v>
      </c>
      <c r="B68" s="2">
        <v>1488136.7383040036</v>
      </c>
      <c r="C68" s="2">
        <v>170159.79100849584</v>
      </c>
      <c r="D68" s="29">
        <v>549.56553792953491</v>
      </c>
    </row>
    <row r="69" spans="1:4" x14ac:dyDescent="0.2">
      <c r="A69" s="2">
        <v>68</v>
      </c>
      <c r="B69" s="2">
        <v>1487721.5618939709</v>
      </c>
      <c r="C69" s="2">
        <v>170420.03809984235</v>
      </c>
      <c r="D69" s="29">
        <v>820.85464572906494</v>
      </c>
    </row>
    <row r="70" spans="1:4" x14ac:dyDescent="0.2">
      <c r="A70" s="2">
        <v>69</v>
      </c>
      <c r="B70" s="2">
        <v>1487306.385483938</v>
      </c>
      <c r="C70" s="2">
        <v>170680.28519118877</v>
      </c>
      <c r="D70" s="29">
        <v>725.19140928506852</v>
      </c>
    </row>
    <row r="71" spans="1:4" x14ac:dyDescent="0.2">
      <c r="A71" s="2">
        <v>70</v>
      </c>
      <c r="B71" s="2">
        <v>1486950.5199896272</v>
      </c>
      <c r="C71" s="2">
        <v>170903.35412662683</v>
      </c>
      <c r="D71" s="29">
        <v>507.99274969100952</v>
      </c>
    </row>
    <row r="72" spans="1:4" x14ac:dyDescent="0.2">
      <c r="A72" s="2">
        <v>71</v>
      </c>
      <c r="B72" s="2">
        <v>1487871.1800475281</v>
      </c>
      <c r="C72" s="2">
        <v>169736.14161050387</v>
      </c>
      <c r="D72" s="29">
        <v>399.05208706855774</v>
      </c>
    </row>
    <row r="73" spans="1:4" x14ac:dyDescent="0.2">
      <c r="A73" s="2">
        <v>72</v>
      </c>
      <c r="B73" s="2">
        <v>1487456.0036374955</v>
      </c>
      <c r="C73" s="2">
        <v>169996.3887018504</v>
      </c>
      <c r="D73" s="29">
        <v>489.71063756942755</v>
      </c>
    </row>
    <row r="74" spans="1:4" x14ac:dyDescent="0.2">
      <c r="A74" s="2">
        <v>73</v>
      </c>
      <c r="B74" s="2">
        <v>1487040.8272274625</v>
      </c>
      <c r="C74" s="2">
        <v>170256.63579319685</v>
      </c>
      <c r="D74" s="29">
        <v>465.08639287948614</v>
      </c>
    </row>
    <row r="75" spans="1:4" x14ac:dyDescent="0.2">
      <c r="A75" s="2">
        <v>74</v>
      </c>
      <c r="B75" s="2">
        <v>1486684.9617331494</v>
      </c>
      <c r="C75" s="2">
        <v>170479.70472863616</v>
      </c>
      <c r="D75" s="29">
        <v>387.30820798873901</v>
      </c>
    </row>
    <row r="76" spans="1:4" x14ac:dyDescent="0.2">
      <c r="A76" s="2">
        <v>75</v>
      </c>
      <c r="B76" s="2">
        <v>1487605.6217910524</v>
      </c>
      <c r="C76" s="2">
        <v>169312.49221251192</v>
      </c>
      <c r="D76" s="29">
        <v>263.66756367683411</v>
      </c>
    </row>
    <row r="77" spans="1:4" x14ac:dyDescent="0.2">
      <c r="A77" s="2">
        <v>76</v>
      </c>
      <c r="B77" s="2">
        <v>1487190.4453810197</v>
      </c>
      <c r="C77" s="2">
        <v>169572.73930385849</v>
      </c>
      <c r="D77" s="29">
        <v>292.24236869812012</v>
      </c>
    </row>
    <row r="78" spans="1:4" x14ac:dyDescent="0.2">
      <c r="A78" s="2">
        <v>77</v>
      </c>
      <c r="B78" s="2">
        <v>1486775.2689709868</v>
      </c>
      <c r="C78" s="2">
        <v>169832.98639520488</v>
      </c>
      <c r="D78" s="29">
        <v>289.58227324485784</v>
      </c>
    </row>
    <row r="79" spans="1:4" x14ac:dyDescent="0.2">
      <c r="A79" s="2">
        <v>78</v>
      </c>
      <c r="B79" s="2">
        <v>1486419.4034766718</v>
      </c>
      <c r="C79" s="2">
        <v>170056.05533064553</v>
      </c>
      <c r="D79" s="29">
        <v>254.9136726856232</v>
      </c>
    </row>
    <row r="80" spans="1:4" x14ac:dyDescent="0.2">
      <c r="A80" s="2">
        <v>79</v>
      </c>
      <c r="B80" s="2">
        <v>1487340.0635345769</v>
      </c>
      <c r="C80" s="2">
        <v>168888.84281451986</v>
      </c>
      <c r="D80" s="29">
        <v>186.5994588136673</v>
      </c>
    </row>
    <row r="81" spans="1:4" x14ac:dyDescent="0.2">
      <c r="A81" s="2">
        <v>80</v>
      </c>
      <c r="B81" s="2">
        <v>1486924.8871245442</v>
      </c>
      <c r="C81" s="2">
        <v>169149.08990586651</v>
      </c>
      <c r="D81" s="29">
        <v>214.06097221374512</v>
      </c>
    </row>
    <row r="82" spans="1:4" x14ac:dyDescent="0.2">
      <c r="A82" s="2">
        <v>81</v>
      </c>
      <c r="B82" s="2">
        <v>1486509.7107145113</v>
      </c>
      <c r="C82" s="2">
        <v>169409.33699721293</v>
      </c>
      <c r="D82" s="29">
        <v>211.2043708562851</v>
      </c>
    </row>
    <row r="83" spans="1:4" x14ac:dyDescent="0.2">
      <c r="A83" s="2">
        <v>82</v>
      </c>
      <c r="B83" s="2">
        <v>1486149.4409442747</v>
      </c>
      <c r="C83" s="2">
        <v>169635.16668680625</v>
      </c>
      <c r="D83" s="29">
        <v>194.75836944580078</v>
      </c>
    </row>
  </sheetData>
  <sheetCalcPr fullCalcOnLoad="1"/>
  <mergeCells count="10">
    <mergeCell ref="M1:N1"/>
    <mergeCell ref="F1:K1"/>
    <mergeCell ref="F7:G7"/>
    <mergeCell ref="H7:K7"/>
    <mergeCell ref="F6:G6"/>
    <mergeCell ref="H6:K6"/>
    <mergeCell ref="F3:H3"/>
    <mergeCell ref="F4:H4"/>
    <mergeCell ref="I3:K3"/>
    <mergeCell ref="I4:K4"/>
  </mergeCells>
  <phoneticPr fontId="1" type="noConversion"/>
  <conditionalFormatting sqref="D2:D83">
    <cfRule type="expression" dxfId="5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3020</vt:lpstr>
      <vt:lpstr>平均照度</vt:lpstr>
      <vt:lpstr>最大照度</vt:lpstr>
      <vt:lpstr>最小照度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陈先森</dc:creator>
  <cp:lastModifiedBy>陈先森</cp:lastModifiedBy>
  <dcterms:created xsi:type="dcterms:W3CDTF">2019-10-22T06:45:55Z</dcterms:created>
  <dcterms:modified xsi:type="dcterms:W3CDTF">2022-01-06T04:40:33Z</dcterms:modified>
</cp:coreProperties>
</file>