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F:\onedrive\桌面\"/>
    </mc:Choice>
  </mc:AlternateContent>
  <xr:revisionPtr revIDLastSave="0" documentId="13_ncr:1_{1CB82C3E-B11B-459B-8E0A-9BF22B0181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光伏发电" sheetId="4" r:id="rId1"/>
  </sheets>
  <calcPr calcId="144525"/>
</workbook>
</file>

<file path=xl/sharedStrings.xml><?xml version="1.0" encoding="utf-8"?>
<sst xmlns="http://schemas.openxmlformats.org/spreadsheetml/2006/main" count="54" uniqueCount="53">
  <si>
    <t>铜铟镓硒光伏组件发电项目产能预估报告书</t>
  </si>
  <si>
    <t>报告编号</t>
  </si>
  <si>
    <t>报告日期</t>
  </si>
  <si>
    <t>场地信息</t>
  </si>
  <si>
    <t>地点</t>
  </si>
  <si>
    <t>岳阳</t>
  </si>
  <si>
    <t>经纬度</t>
  </si>
  <si>
    <t>北纬29°22′ 东经113°6′</t>
  </si>
  <si>
    <t>标准辐照</t>
  </si>
  <si>
    <t>10950.3KJ/(㎡.day)</t>
  </si>
  <si>
    <t>光伏系统信息</t>
  </si>
  <si>
    <t>组件类型</t>
  </si>
  <si>
    <t>铜铟镓硒</t>
  </si>
  <si>
    <t>260Wp</t>
  </si>
  <si>
    <t>组件数量</t>
  </si>
  <si>
    <t>总装机量</t>
  </si>
  <si>
    <t>80.6kW</t>
  </si>
  <si>
    <t>组件安装方式</t>
  </si>
  <si>
    <t>固定集成</t>
  </si>
  <si>
    <t>方向角度</t>
  </si>
  <si>
    <t>方位角（正南）倾角90°</t>
  </si>
  <si>
    <r>
      <rPr>
        <sz val="10"/>
        <rFont val="宋体"/>
        <charset val="134"/>
      </rPr>
      <t>逆变器效率</t>
    </r>
  </si>
  <si>
    <r>
      <rPr>
        <sz val="10"/>
        <rFont val="宋体"/>
        <charset val="134"/>
      </rPr>
      <t>逆变器功率</t>
    </r>
  </si>
  <si>
    <t>134.94kW</t>
  </si>
  <si>
    <r>
      <rPr>
        <sz val="10"/>
        <rFont val="宋体"/>
        <charset val="134"/>
      </rPr>
      <t>线路损耗效率</t>
    </r>
  </si>
  <si>
    <r>
      <rPr>
        <sz val="10"/>
        <rFont val="宋体"/>
        <charset val="134"/>
      </rPr>
      <t>材料表面污染效率</t>
    </r>
  </si>
  <si>
    <r>
      <rPr>
        <sz val="10"/>
        <rFont val="宋体"/>
        <charset val="134"/>
      </rPr>
      <t>修正系数</t>
    </r>
  </si>
  <si>
    <t>系统综合效率</t>
  </si>
  <si>
    <t>初始阶段光伏发电产量</t>
  </si>
  <si>
    <t>月</t>
  </si>
  <si>
    <r>
      <rPr>
        <sz val="10"/>
        <rFont val="宋体"/>
        <charset val="134"/>
      </rPr>
      <t>太阳能总辐照量</t>
    </r>
    <r>
      <rPr>
        <sz val="10"/>
        <rFont val="Times New Roman"/>
        <family val="1"/>
      </rPr>
      <t>kWh/</t>
    </r>
    <r>
      <rPr>
        <sz val="10"/>
        <rFont val="宋体"/>
        <charset val="134"/>
      </rPr>
      <t>㎡</t>
    </r>
  </si>
  <si>
    <r>
      <rPr>
        <sz val="10"/>
        <rFont val="宋体"/>
        <charset val="134"/>
      </rPr>
      <t>交流发电量</t>
    </r>
    <r>
      <rPr>
        <sz val="10"/>
        <rFont val="Arial"/>
        <family val="2"/>
      </rPr>
      <t>MWh</t>
    </r>
  </si>
  <si>
    <t>占全年百分比%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</si>
  <si>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</si>
  <si>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</si>
  <si>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</si>
  <si>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</si>
  <si>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</si>
  <si>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</si>
  <si>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</si>
  <si>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</si>
  <si>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</si>
  <si>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</si>
  <si>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</si>
  <si>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</si>
  <si>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全年</t>
  </si>
  <si>
    <t>年总发电量</t>
  </si>
  <si>
    <t>计算依据</t>
  </si>
  <si>
    <r>
      <t>参照标准《光伏发电站设计规范》</t>
    </r>
    <r>
      <rPr>
        <sz val="10"/>
        <rFont val="Arial"/>
        <family val="2"/>
      </rPr>
      <t>GB 50797-2012</t>
    </r>
  </si>
  <si>
    <t>说明</t>
  </si>
  <si>
    <r>
      <t>标准辐照</t>
    </r>
    <r>
      <rPr>
        <sz val="10"/>
        <rFont val="Arial"/>
        <family val="2"/>
      </rPr>
      <t>(</t>
    </r>
    <r>
      <rPr>
        <sz val="10"/>
        <rFont val="宋体"/>
        <charset val="134"/>
      </rPr>
      <t>南向倾角</t>
    </r>
    <r>
      <rPr>
        <sz val="10"/>
        <rFont val="Arial"/>
        <family val="2"/>
      </rPr>
      <t>=</t>
    </r>
    <r>
      <rPr>
        <sz val="10"/>
        <rFont val="宋体"/>
        <charset val="134"/>
      </rPr>
      <t>纬度时候的太阳辐照</t>
    </r>
    <r>
      <rPr>
        <sz val="10"/>
        <rFont val="Arial"/>
        <family val="2"/>
      </rPr>
      <t>)</t>
    </r>
    <r>
      <rPr>
        <sz val="10"/>
        <rFont val="宋体"/>
        <charset val="134"/>
      </rPr>
      <t>，单位</t>
    </r>
    <r>
      <rPr>
        <sz val="10"/>
        <rFont val="Arial"/>
        <family val="2"/>
      </rPr>
      <t>: KJ/(</t>
    </r>
    <r>
      <rPr>
        <sz val="10"/>
        <rFont val="宋体"/>
        <charset val="134"/>
      </rPr>
      <t>㎡</t>
    </r>
    <r>
      <rPr>
        <sz val="10"/>
        <rFont val="Arial"/>
        <family val="2"/>
      </rPr>
      <t>.day)</t>
    </r>
  </si>
  <si>
    <t>56.6MWh</t>
    <phoneticPr fontId="9" type="noConversion"/>
  </si>
  <si>
    <t>根据全年总发电量为56.6MWh，封闭空间的建筑面积为3193，根据计算公式（56.6/3193）*1000=17.72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</si>
</sst>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"/>
  </numFmts>
  <fonts count="11" x14ac:knownFonts="1">
    <font>
      <sz val="10"/>
      <name val="Arial"/>
      <family val="2"/>
    </font>
    <font>
      <b/>
      <sz val="10"/>
      <color theme="9"/>
      <name val="Arial"/>
      <family val="2"/>
    </font>
    <font>
      <b/>
      <sz val="10"/>
      <name val="Arial"/>
      <family val="2"/>
    </font>
    <font>
      <b/>
      <sz val="14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Times New Roman"/>
      <family val="1"/>
    </font>
    <font>
      <b/>
      <sz val="10"/>
      <color theme="9"/>
      <name val="宋体"/>
      <charset val="134"/>
    </font>
    <font>
      <b/>
      <sz val="10"/>
      <color rgb="FF00B0F0"/>
      <name val="Arial"/>
      <family val="2"/>
    </font>
    <font>
      <sz val="9"/>
      <name val="宋体"/>
      <family val="3"/>
      <charset val="134"/>
    </font>
    <font>
      <b/>
      <sz val="10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NumberFormat="0" applyFill="0" applyBorder="0" applyAlignment="0" applyProtection="0"/>
  </cellStyleXfs>
  <cellXfs count="6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 applyProtection="1"/>
    <xf numFmtId="31" fontId="0" fillId="0" borderId="0" xfId="0" applyNumberFormat="1" applyAlignment="1">
      <alignment horizontal="center" vertical="center"/>
    </xf>
    <xf numFmtId="0" fontId="0" fillId="0" borderId="0" xfId="0" applyFont="1" applyFill="1" applyBorder="1" applyAlignment="1" applyProtection="1"/>
    <xf numFmtId="0" fontId="4" fillId="2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0" borderId="6" xfId="0" applyFont="1" applyBorder="1" applyAlignment="1">
      <alignment horizontal="center" vertical="center"/>
    </xf>
    <xf numFmtId="9" fontId="6" fillId="0" borderId="6" xfId="0" applyNumberFormat="1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9" fontId="6" fillId="0" borderId="17" xfId="0" applyNumberFormat="1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9" fontId="6" fillId="0" borderId="18" xfId="0" applyNumberFormat="1" applyFont="1" applyBorder="1" applyAlignment="1">
      <alignment horizontal="center" vertical="center"/>
    </xf>
    <xf numFmtId="0" fontId="0" fillId="2" borderId="14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</xf>
    <xf numFmtId="0" fontId="0" fillId="2" borderId="15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2" fontId="0" fillId="0" borderId="5" xfId="0" applyNumberFormat="1" applyFont="1" applyFill="1" applyBorder="1" applyAlignment="1" applyProtection="1">
      <alignment horizontal="center" vertical="center"/>
    </xf>
    <xf numFmtId="178" fontId="0" fillId="0" borderId="6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2" fontId="1" fillId="0" borderId="5" xfId="0" applyNumberFormat="1" applyFont="1" applyFill="1" applyBorder="1" applyAlignment="1" applyProtection="1">
      <alignment horizontal="center" vertical="center"/>
    </xf>
    <xf numFmtId="49" fontId="1" fillId="0" borderId="6" xfId="0" applyNumberFormat="1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178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1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1" xfId="0" applyFont="1" applyFill="1" applyBorder="1" applyAlignment="1" applyProtection="1">
      <alignment horizontal="center"/>
    </xf>
    <xf numFmtId="0" fontId="5" fillId="2" borderId="12" xfId="0" applyFont="1" applyFill="1" applyBorder="1" applyAlignment="1" applyProtection="1">
      <alignment horizontal="center"/>
    </xf>
    <xf numFmtId="0" fontId="5" fillId="2" borderId="13" xfId="0" applyFont="1" applyFill="1" applyBorder="1" applyAlignment="1" applyProtection="1">
      <alignment horizontal="center"/>
    </xf>
    <xf numFmtId="2" fontId="1" fillId="0" borderId="8" xfId="0" applyNumberFormat="1" applyFont="1" applyFill="1" applyBorder="1" applyAlignment="1" applyProtection="1">
      <alignment horizontal="center"/>
    </xf>
    <xf numFmtId="2" fontId="1" fillId="0" borderId="9" xfId="0" applyNumberFormat="1" applyFont="1" applyFill="1" applyBorder="1" applyAlignment="1" applyProtection="1">
      <alignment horizontal="center"/>
    </xf>
    <xf numFmtId="2" fontId="1" fillId="0" borderId="10" xfId="0" applyNumberFormat="1" applyFont="1" applyFill="1" applyBorder="1" applyAlignment="1" applyProtection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0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B0F0"/>
      <color rgb="FFF79646"/>
      <color rgb="FFDAEEF3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zh-CN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9.2633263891340897E-2"/>
          <c:y val="0.18472407509570901"/>
          <c:w val="0.85547584541062804"/>
          <c:h val="0.522339134359797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光伏发电!$B$17</c:f>
              <c:strCache>
                <c:ptCount val="1"/>
                <c:pt idx="0">
                  <c:v>太阳能总辐照量kWh/㎡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光伏发电!$B$18:$B$29</c:f>
              <c:numCache>
                <c:formatCode>General</c:formatCode>
                <c:ptCount val="12"/>
                <c:pt idx="0">
                  <c:v>37.200000000000003</c:v>
                </c:pt>
                <c:pt idx="1">
                  <c:v>26.6</c:v>
                </c:pt>
                <c:pt idx="2">
                  <c:v>49.6</c:v>
                </c:pt>
                <c:pt idx="3">
                  <c:v>63.3</c:v>
                </c:pt>
                <c:pt idx="4">
                  <c:v>73.400000000000006</c:v>
                </c:pt>
                <c:pt idx="5">
                  <c:v>71.900000000000006</c:v>
                </c:pt>
                <c:pt idx="6">
                  <c:v>106.8</c:v>
                </c:pt>
                <c:pt idx="7">
                  <c:v>96.2</c:v>
                </c:pt>
                <c:pt idx="8">
                  <c:v>77.5</c:v>
                </c:pt>
                <c:pt idx="9">
                  <c:v>61.3</c:v>
                </c:pt>
                <c:pt idx="10">
                  <c:v>52.3</c:v>
                </c:pt>
                <c:pt idx="11">
                  <c:v>39.5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52-4624-A54F-A075AEA18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259419"/>
        <c:axId val="672052450"/>
      </c:barChart>
      <c:catAx>
        <c:axId val="92259419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72052450"/>
        <c:crosses val="autoZero"/>
        <c:auto val="1"/>
        <c:lblAlgn val="ctr"/>
        <c:lblOffset val="100"/>
        <c:noMultiLvlLbl val="0"/>
      </c:catAx>
      <c:valAx>
        <c:axId val="67205245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225941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774999999999998"/>
          <c:y val="0.83325000000000005"/>
          <c:w val="0.40061162079510698"/>
          <c:h val="0.12422360248447201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 wrap="square"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zh-CN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9.4864447676524494E-2"/>
          <c:y val="0.18472407509570901"/>
          <c:w val="0.85327512077294698"/>
          <c:h val="0.530555527692796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光伏发电!$C$18:$C$29</c:f>
              <c:numCache>
                <c:formatCode>0.00</c:formatCode>
                <c:ptCount val="12"/>
                <c:pt idx="0">
                  <c:v>2.78213</c:v>
                </c:pt>
                <c:pt idx="1">
                  <c:v>1.9894499999999999</c:v>
                </c:pt>
                <c:pt idx="2">
                  <c:v>3.7107700000000001</c:v>
                </c:pt>
                <c:pt idx="3">
                  <c:v>4.7367900000000001</c:v>
                </c:pt>
                <c:pt idx="4">
                  <c:v>5.4895899999999997</c:v>
                </c:pt>
                <c:pt idx="5">
                  <c:v>5.3773799999999996</c:v>
                </c:pt>
                <c:pt idx="6">
                  <c:v>8.00366</c:v>
                </c:pt>
                <c:pt idx="7">
                  <c:v>7.2040199999999999</c:v>
                </c:pt>
                <c:pt idx="8">
                  <c:v>5.7987299999999999</c:v>
                </c:pt>
                <c:pt idx="9">
                  <c:v>4.5871700000000004</c:v>
                </c:pt>
                <c:pt idx="10">
                  <c:v>3.9160200000000001</c:v>
                </c:pt>
                <c:pt idx="11">
                  <c:v>2.9555600000000002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97-4ADB-BA92-B91CE3B40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2206932"/>
        <c:axId val="989385297"/>
      </c:barChart>
      <c:catAx>
        <c:axId val="7022069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89385297"/>
        <c:crosses val="autoZero"/>
        <c:auto val="1"/>
        <c:lblAlgn val="ctr"/>
        <c:lblOffset val="100"/>
        <c:noMultiLvlLbl val="0"/>
      </c:catAx>
      <c:valAx>
        <c:axId val="989385297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22069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375000000000002"/>
          <c:y val="0.85899999999999999"/>
          <c:w val="0.35474006116208001"/>
          <c:h val="8.2815734989648004E-2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 wrap="square"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19685</xdr:colOff>
      <xdr:row>31</xdr:row>
      <xdr:rowOff>76200</xdr:rowOff>
    </xdr:from>
    <xdr:to>
      <xdr:col>3</xdr:col>
      <xdr:colOff>29210</xdr:colOff>
      <xdr:row>50</xdr:row>
      <xdr:rowOff>57150</xdr:rowOff>
    </xdr:to>
    <xdr:graphicFrame macro="">
      <xdr:nvGraphicFramePr>
        <xdr:cNvPr id="1059" name="图表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215900</xdr:colOff>
      <xdr:row>31</xdr:row>
      <xdr:rowOff>66675</xdr:rowOff>
    </xdr:from>
    <xdr:to>
      <xdr:col>8</xdr:col>
      <xdr:colOff>285750</xdr:colOff>
      <xdr:row>50</xdr:row>
      <xdr:rowOff>47625</xdr:rowOff>
    </xdr:to>
    <xdr:graphicFrame macro="">
      <xdr:nvGraphicFramePr>
        <xdr:cNvPr id="1060" name="图表 3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54"/>
  <sheetViews>
    <sheetView tabSelected="1" topLeftCell="A19" workbookViewId="0">
      <selection activeCell="P31" sqref="P31"/>
    </sheetView>
  </sheetViews>
  <sheetFormatPr defaultColWidth="8.88671875" defaultRowHeight="13.2" x14ac:dyDescent="0.25"/>
  <cols>
    <col min="1" max="1" width="18.5546875" customWidth="1"/>
    <col min="2" max="2" width="20.88671875" customWidth="1"/>
    <col min="3" max="3" width="22.5546875" customWidth="1"/>
    <col min="4" max="4" width="24.44140625" customWidth="1"/>
  </cols>
  <sheetData>
    <row r="1" spans="1:5" ht="27" customHeight="1" x14ac:dyDescent="0.25">
      <c r="A1" s="43" t="s">
        <v>0</v>
      </c>
      <c r="B1" s="43"/>
      <c r="C1" s="43"/>
      <c r="D1" s="43"/>
    </row>
    <row r="2" spans="1:5" x14ac:dyDescent="0.15">
      <c r="A2" s="3" t="s">
        <v>1</v>
      </c>
      <c r="C2" s="4" t="s">
        <v>2</v>
      </c>
      <c r="D2" s="5">
        <v>44862</v>
      </c>
    </row>
    <row r="3" spans="1:5" ht="14.25" customHeight="1" x14ac:dyDescent="0.25">
      <c r="A3" s="6"/>
    </row>
    <row r="4" spans="1:5" x14ac:dyDescent="0.15">
      <c r="A4" s="44" t="s">
        <v>3</v>
      </c>
      <c r="B4" s="45"/>
      <c r="C4" s="45"/>
      <c r="D4" s="46"/>
    </row>
    <row r="5" spans="1:5" x14ac:dyDescent="0.25">
      <c r="A5" s="7" t="s">
        <v>4</v>
      </c>
      <c r="B5" s="8" t="s">
        <v>5</v>
      </c>
      <c r="C5" s="9" t="s">
        <v>6</v>
      </c>
      <c r="D5" s="10" t="s">
        <v>7</v>
      </c>
    </row>
    <row r="6" spans="1:5" x14ac:dyDescent="0.25">
      <c r="A6" s="11" t="s">
        <v>8</v>
      </c>
      <c r="B6" s="47" t="s">
        <v>9</v>
      </c>
      <c r="C6" s="48"/>
      <c r="D6" s="49"/>
      <c r="E6" s="6"/>
    </row>
    <row r="7" spans="1:5" x14ac:dyDescent="0.25">
      <c r="A7" s="6"/>
      <c r="B7" s="6"/>
    </row>
    <row r="8" spans="1:5" x14ac:dyDescent="0.15">
      <c r="A8" s="50" t="s">
        <v>10</v>
      </c>
      <c r="B8" s="51"/>
      <c r="C8" s="51"/>
      <c r="D8" s="52"/>
    </row>
    <row r="9" spans="1:5" x14ac:dyDescent="0.25">
      <c r="A9" s="12" t="s">
        <v>11</v>
      </c>
      <c r="B9" s="13" t="s">
        <v>12</v>
      </c>
      <c r="C9" s="14" t="s">
        <v>12</v>
      </c>
      <c r="D9" s="15" t="s">
        <v>13</v>
      </c>
    </row>
    <row r="10" spans="1:5" x14ac:dyDescent="0.25">
      <c r="A10" s="7" t="s">
        <v>14</v>
      </c>
      <c r="B10" s="8">
        <v>310</v>
      </c>
      <c r="C10" s="16" t="s">
        <v>15</v>
      </c>
      <c r="D10" s="10" t="s">
        <v>16</v>
      </c>
    </row>
    <row r="11" spans="1:5" x14ac:dyDescent="0.25">
      <c r="A11" s="17" t="s">
        <v>17</v>
      </c>
      <c r="B11" s="18" t="s">
        <v>18</v>
      </c>
      <c r="C11" s="16" t="s">
        <v>19</v>
      </c>
      <c r="D11" s="10" t="s">
        <v>20</v>
      </c>
    </row>
    <row r="12" spans="1:5" x14ac:dyDescent="0.25">
      <c r="A12" s="19" t="s">
        <v>21</v>
      </c>
      <c r="B12" s="18">
        <v>0.96</v>
      </c>
      <c r="C12" s="16" t="s">
        <v>22</v>
      </c>
      <c r="D12" s="20" t="s">
        <v>23</v>
      </c>
    </row>
    <row r="13" spans="1:5" x14ac:dyDescent="0.25">
      <c r="A13" s="19" t="s">
        <v>24</v>
      </c>
      <c r="B13" s="18">
        <v>0.01</v>
      </c>
      <c r="C13" s="16" t="s">
        <v>25</v>
      </c>
      <c r="D13" s="21">
        <v>0.01</v>
      </c>
    </row>
    <row r="14" spans="1:5" x14ac:dyDescent="0.25">
      <c r="A14" s="22" t="s">
        <v>26</v>
      </c>
      <c r="B14" s="23">
        <v>0.01</v>
      </c>
      <c r="C14" s="24" t="s">
        <v>27</v>
      </c>
      <c r="D14" s="25">
        <v>0.93148699999999995</v>
      </c>
    </row>
    <row r="16" spans="1:5" x14ac:dyDescent="0.15">
      <c r="A16" s="50" t="s">
        <v>28</v>
      </c>
      <c r="B16" s="51"/>
      <c r="C16" s="51"/>
      <c r="D16" s="52"/>
    </row>
    <row r="17" spans="1:6" x14ac:dyDescent="0.25">
      <c r="A17" s="26" t="s">
        <v>29</v>
      </c>
      <c r="B17" s="27" t="s">
        <v>30</v>
      </c>
      <c r="C17" s="28" t="s">
        <v>31</v>
      </c>
      <c r="D17" s="29" t="s">
        <v>32</v>
      </c>
    </row>
    <row r="18" spans="1:6" x14ac:dyDescent="0.25">
      <c r="A18" s="30" t="s">
        <v>33</v>
      </c>
      <c r="B18" s="31">
        <v>37.200000000000003</v>
      </c>
      <c r="C18" s="32">
        <v>2.78213</v>
      </c>
      <c r="D18" s="33">
        <v>4.9000000000000004</v>
      </c>
    </row>
    <row r="19" spans="1:6" x14ac:dyDescent="0.25">
      <c r="A19" s="30" t="s">
        <v>34</v>
      </c>
      <c r="B19" s="31">
        <v>26.6</v>
      </c>
      <c r="C19" s="32">
        <v>1.9894499999999999</v>
      </c>
      <c r="D19" s="33">
        <v>3.5</v>
      </c>
    </row>
    <row r="20" spans="1:6" x14ac:dyDescent="0.25">
      <c r="A20" s="30" t="s">
        <v>35</v>
      </c>
      <c r="B20" s="31">
        <v>49.6</v>
      </c>
      <c r="C20" s="32">
        <v>3.7107700000000001</v>
      </c>
      <c r="D20" s="33">
        <v>6.6</v>
      </c>
    </row>
    <row r="21" spans="1:6" x14ac:dyDescent="0.25">
      <c r="A21" s="30" t="s">
        <v>36</v>
      </c>
      <c r="B21" s="31">
        <v>63.3</v>
      </c>
      <c r="C21" s="32">
        <v>4.7367900000000001</v>
      </c>
      <c r="D21" s="33">
        <v>8.4</v>
      </c>
    </row>
    <row r="22" spans="1:6" x14ac:dyDescent="0.25">
      <c r="A22" s="30" t="s">
        <v>37</v>
      </c>
      <c r="B22" s="31">
        <v>73.400000000000006</v>
      </c>
      <c r="C22" s="32">
        <v>5.4895899999999997</v>
      </c>
      <c r="D22" s="33">
        <v>9.6999999999999993</v>
      </c>
    </row>
    <row r="23" spans="1:6" x14ac:dyDescent="0.25">
      <c r="A23" s="30" t="s">
        <v>38</v>
      </c>
      <c r="B23" s="31">
        <v>71.900000000000006</v>
      </c>
      <c r="C23" s="32">
        <v>5.3773799999999996</v>
      </c>
      <c r="D23" s="33">
        <v>9.5</v>
      </c>
    </row>
    <row r="24" spans="1:6" x14ac:dyDescent="0.25">
      <c r="A24" s="30" t="s">
        <v>39</v>
      </c>
      <c r="B24" s="31">
        <v>106.8</v>
      </c>
      <c r="C24" s="32">
        <v>8.00366</v>
      </c>
      <c r="D24" s="33">
        <v>14.2</v>
      </c>
    </row>
    <row r="25" spans="1:6" x14ac:dyDescent="0.25">
      <c r="A25" s="30" t="s">
        <v>40</v>
      </c>
      <c r="B25" s="31">
        <v>96.2</v>
      </c>
      <c r="C25" s="32">
        <v>7.2040199999999999</v>
      </c>
      <c r="D25" s="33">
        <v>12.7</v>
      </c>
    </row>
    <row r="26" spans="1:6" x14ac:dyDescent="0.25">
      <c r="A26" s="30" t="s">
        <v>41</v>
      </c>
      <c r="B26" s="31">
        <v>77.5</v>
      </c>
      <c r="C26" s="32">
        <v>5.7987299999999999</v>
      </c>
      <c r="D26" s="33">
        <v>10.3</v>
      </c>
    </row>
    <row r="27" spans="1:6" x14ac:dyDescent="0.25">
      <c r="A27" s="30" t="s">
        <v>42</v>
      </c>
      <c r="B27" s="31">
        <v>61.3</v>
      </c>
      <c r="C27" s="32">
        <v>4.5871700000000004</v>
      </c>
      <c r="D27" s="33">
        <v>8.1</v>
      </c>
    </row>
    <row r="28" spans="1:6" x14ac:dyDescent="0.25">
      <c r="A28" s="30" t="s">
        <v>43</v>
      </c>
      <c r="B28" s="31">
        <v>52.3</v>
      </c>
      <c r="C28" s="32">
        <v>3.9160200000000001</v>
      </c>
      <c r="D28" s="33">
        <v>6.9</v>
      </c>
    </row>
    <row r="29" spans="1:6" x14ac:dyDescent="0.25">
      <c r="A29" s="30" t="s">
        <v>44</v>
      </c>
      <c r="B29" s="31">
        <v>39.5</v>
      </c>
      <c r="C29" s="32">
        <v>2.9555600000000002</v>
      </c>
      <c r="D29" s="33">
        <v>5.2</v>
      </c>
    </row>
    <row r="30" spans="1:6" s="1" customFormat="1" x14ac:dyDescent="0.25">
      <c r="A30" s="34" t="s">
        <v>45</v>
      </c>
      <c r="B30" s="35">
        <v>755.7</v>
      </c>
      <c r="C30" s="36">
        <v>56.551299999999998</v>
      </c>
      <c r="D30" s="37">
        <v>100</v>
      </c>
    </row>
    <row r="31" spans="1:6" s="2" customFormat="1" x14ac:dyDescent="0.25">
      <c r="A31" s="38" t="s">
        <v>46</v>
      </c>
      <c r="B31" s="53" t="s">
        <v>51</v>
      </c>
      <c r="C31" s="54"/>
      <c r="D31" s="55"/>
      <c r="F31" s="60" t="s">
        <v>52</v>
      </c>
    </row>
    <row r="32" spans="1:6" x14ac:dyDescent="0.25">
      <c r="C32" s="39"/>
    </row>
    <row r="33" spans="1:3" x14ac:dyDescent="0.25">
      <c r="B33" s="6"/>
    </row>
    <row r="35" spans="1:3" x14ac:dyDescent="0.25">
      <c r="A35" s="6"/>
      <c r="B35" s="6"/>
      <c r="C35" s="6"/>
    </row>
    <row r="36" spans="1:3" x14ac:dyDescent="0.25">
      <c r="A36" s="6"/>
      <c r="B36" s="6"/>
      <c r="C36" s="6"/>
    </row>
    <row r="37" spans="1:3" x14ac:dyDescent="0.25">
      <c r="A37" s="6"/>
      <c r="B37" s="6"/>
      <c r="C37" s="6"/>
    </row>
    <row r="38" spans="1:3" x14ac:dyDescent="0.25">
      <c r="A38" s="6"/>
      <c r="B38" s="6"/>
      <c r="C38" s="6"/>
    </row>
    <row r="39" spans="1:3" x14ac:dyDescent="0.25">
      <c r="A39" s="6"/>
      <c r="B39" s="6"/>
      <c r="C39" s="6"/>
    </row>
    <row r="42" spans="1:3" x14ac:dyDescent="0.25">
      <c r="A42" s="6"/>
      <c r="B42" s="6"/>
    </row>
    <row r="43" spans="1:3" x14ac:dyDescent="0.25">
      <c r="A43" s="6"/>
      <c r="B43" s="6"/>
    </row>
    <row r="45" spans="1:3" x14ac:dyDescent="0.25">
      <c r="A45" s="40"/>
      <c r="B45" s="40"/>
    </row>
    <row r="53" spans="1:4" x14ac:dyDescent="0.25">
      <c r="A53" s="41" t="s">
        <v>47</v>
      </c>
      <c r="B53" s="56" t="s">
        <v>48</v>
      </c>
      <c r="C53" s="56"/>
      <c r="D53" s="57"/>
    </row>
    <row r="54" spans="1:4" x14ac:dyDescent="0.25">
      <c r="A54" s="42" t="s">
        <v>49</v>
      </c>
      <c r="B54" s="58" t="s">
        <v>50</v>
      </c>
      <c r="C54" s="58"/>
      <c r="D54" s="59"/>
    </row>
  </sheetData>
  <mergeCells count="8">
    <mergeCell ref="B31:D31"/>
    <mergeCell ref="B53:D53"/>
    <mergeCell ref="B54:D54"/>
    <mergeCell ref="A1:D1"/>
    <mergeCell ref="A4:D4"/>
    <mergeCell ref="B6:D6"/>
    <mergeCell ref="A8:D8"/>
    <mergeCell ref="A16:D16"/>
  </mergeCells>
  <phoneticPr fontId="9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&amp;C&amp;P</oddHeader>
    <oddFooter>&amp;C&amp;F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光伏发电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yee</cp:lastModifiedBy>
  <dcterms:created xsi:type="dcterms:W3CDTF">2018-11-27T08:44:44Z</dcterms:created>
  <dcterms:modified xsi:type="dcterms:W3CDTF">2022-11-07T10:23:54Z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