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 activeTab="2"/>
  </bookViews>
  <sheets>
    <sheet name="乔木" sheetId="1" r:id="rId1"/>
    <sheet name="灌木" sheetId="2" r:id="rId2"/>
    <sheet name="地被" sheetId="3" r:id="rId3"/>
  </sheets>
  <calcPr calcId="144525"/>
</workbook>
</file>

<file path=xl/sharedStrings.xml><?xml version="1.0" encoding="utf-8"?>
<sst xmlns="http://schemas.openxmlformats.org/spreadsheetml/2006/main" count="219" uniqueCount="125">
  <si>
    <t>序号</t>
  </si>
  <si>
    <t>植物名称</t>
  </si>
  <si>
    <t>拉丁名</t>
  </si>
  <si>
    <t>数量</t>
  </si>
  <si>
    <t>单位</t>
  </si>
  <si>
    <t>胸径（cm）</t>
  </si>
  <si>
    <t>高度（m）</t>
  </si>
  <si>
    <t>冠幅（m）</t>
  </si>
  <si>
    <t>备注</t>
  </si>
  <si>
    <t>油松</t>
  </si>
  <si>
    <t>Pinus tabulaeformis</t>
  </si>
  <si>
    <t>株</t>
  </si>
  <si>
    <t>白皮松A</t>
  </si>
  <si>
    <t>Pinus bungeana</t>
  </si>
  <si>
    <t>白皮松B</t>
  </si>
  <si>
    <t>黑松A</t>
  </si>
  <si>
    <t>Pinus thubergii</t>
  </si>
  <si>
    <t>黑松B</t>
  </si>
  <si>
    <t xml:space="preserve">Pinus thubergii </t>
  </si>
  <si>
    <t>雪松</t>
  </si>
  <si>
    <t>Cedrus deodara</t>
  </si>
  <si>
    <t>栾树A</t>
  </si>
  <si>
    <t>Koelreuteria paniculata</t>
  </si>
  <si>
    <t>栾树B</t>
  </si>
  <si>
    <t>枫杨</t>
  </si>
  <si>
    <t>Pterocarya stenoptera</t>
  </si>
  <si>
    <t>榶槭A</t>
  </si>
  <si>
    <t>Acer saccharum Marsh.</t>
  </si>
  <si>
    <t>榶槭B</t>
  </si>
  <si>
    <t>银杏</t>
  </si>
  <si>
    <t>Ginkgo biloba</t>
  </si>
  <si>
    <t>水曲柳</t>
  </si>
  <si>
    <t>Fraxinus mandshurica Rupr.</t>
  </si>
  <si>
    <t>紫椴</t>
  </si>
  <si>
    <t>Tilia amurensis</t>
  </si>
  <si>
    <t>刺槐A</t>
  </si>
  <si>
    <t>Robinia pseudoacacia</t>
  </si>
  <si>
    <t>刺槐B</t>
  </si>
  <si>
    <t>香椿</t>
  </si>
  <si>
    <t>Toona sinensis</t>
  </si>
  <si>
    <t>旱柳</t>
  </si>
  <si>
    <t>Salix matsudana</t>
  </si>
  <si>
    <t>国槐</t>
  </si>
  <si>
    <t>Sophora japonica</t>
  </si>
  <si>
    <t>三角枫</t>
  </si>
  <si>
    <t>Acer buergerianum Miq.</t>
  </si>
  <si>
    <t>女贞</t>
  </si>
  <si>
    <t>Ligustrum quihoui</t>
  </si>
  <si>
    <t>矮紫杉</t>
  </si>
  <si>
    <t>Taxus cuspidata cv.Nana</t>
  </si>
  <si>
    <t>红皮云杉</t>
  </si>
  <si>
    <t>Picea koraiensis</t>
  </si>
  <si>
    <t>西府海棠</t>
  </si>
  <si>
    <t>Malus ×micromalus</t>
  </si>
  <si>
    <t>红叶李</t>
  </si>
  <si>
    <t>Prunus Cerasifera Ehrhar f. atropurpurea (Jacq.) Rehd.</t>
  </si>
  <si>
    <t>八棱海棠</t>
  </si>
  <si>
    <t>malus robusta Rehd.</t>
  </si>
  <si>
    <t>榆叶梅</t>
  </si>
  <si>
    <t>Prunus triloba</t>
  </si>
  <si>
    <t>红花碧桃</t>
  </si>
  <si>
    <t>Prunus persica cv.Duplex</t>
  </si>
  <si>
    <t>金丝垂柳</t>
  </si>
  <si>
    <t> Salix babylonica </t>
  </si>
  <si>
    <t>垂榆</t>
  </si>
  <si>
    <t>Ulmus pumilavar pendula</t>
  </si>
  <si>
    <t>山梨</t>
  </si>
  <si>
    <t>pyrus ussuriensis maxim</t>
  </si>
  <si>
    <t>稠李</t>
  </si>
  <si>
    <t>Prunus padus</t>
  </si>
  <si>
    <t>龙爪槐</t>
  </si>
  <si>
    <t>Sophora japonica cv.Pendula</t>
  </si>
  <si>
    <t>北美海棠</t>
  </si>
  <si>
    <t>North American Begonia</t>
  </si>
  <si>
    <t>紫玉兰</t>
  </si>
  <si>
    <t>Magnolia liliflora</t>
  </si>
  <si>
    <t>柿树</t>
  </si>
  <si>
    <t>Diospyros kaki</t>
  </si>
  <si>
    <t>连翘</t>
  </si>
  <si>
    <t xml:space="preserve">Forsythia suspensa </t>
  </si>
  <si>
    <t>丛</t>
  </si>
  <si>
    <t>丛生小叶丁香</t>
  </si>
  <si>
    <t>Syringa microphylla</t>
  </si>
  <si>
    <t>接骨木</t>
  </si>
  <si>
    <t>Sambucus williamsii</t>
  </si>
  <si>
    <t>凌霄</t>
  </si>
  <si>
    <t>Campsis grandiflora</t>
  </si>
  <si>
    <t>地径（cm）</t>
  </si>
  <si>
    <t>大叶黄杨</t>
  </si>
  <si>
    <t>Buxus megistophylla</t>
  </si>
  <si>
    <t>棵</t>
  </si>
  <si>
    <t>小叶黄杨</t>
  </si>
  <si>
    <t>Buxus microphylla</t>
  </si>
  <si>
    <t>水蜡球</t>
  </si>
  <si>
    <t>Ligustrum obtusifolium</t>
  </si>
  <si>
    <t>面积</t>
  </si>
  <si>
    <t>种植密度（棵/㎡）</t>
  </si>
  <si>
    <t>规格</t>
  </si>
  <si>
    <t>蓬径（m）</t>
  </si>
  <si>
    <t>二月兰</t>
  </si>
  <si>
    <t>Orychophragmus violaceus</t>
  </si>
  <si>
    <t>㎡</t>
  </si>
  <si>
    <t>1加仑</t>
  </si>
  <si>
    <t>白三叶</t>
  </si>
  <si>
    <t>Trifolium repepens</t>
  </si>
  <si>
    <t>连线草</t>
  </si>
  <si>
    <t>Glechoma longituba</t>
  </si>
  <si>
    <t>匍茎剪股颖</t>
  </si>
  <si>
    <t>Agrostis stolonifera</t>
  </si>
  <si>
    <t>野牛草</t>
  </si>
  <si>
    <t>Buckoe dactyloides</t>
  </si>
  <si>
    <t>草地早熟禾</t>
  </si>
  <si>
    <t>Poa pratensis</t>
  </si>
  <si>
    <t>结缕草</t>
  </si>
  <si>
    <t>Zoysia japonica</t>
  </si>
  <si>
    <t>羊茅</t>
  </si>
  <si>
    <t>Festuca ovina</t>
  </si>
  <si>
    <t>羊胡子草</t>
  </si>
  <si>
    <t>Carex rigescens</t>
  </si>
  <si>
    <t>鸢尾</t>
  </si>
  <si>
    <t>Iris tectorum</t>
  </si>
  <si>
    <t>萱草</t>
  </si>
  <si>
    <t>Hemerocallis fulva</t>
  </si>
  <si>
    <t>玉簪</t>
  </si>
  <si>
    <t xml:space="preserve">Hosta plantaginea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</si>
</sst>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8">
    <font>
      <sz val="11"/>
      <color theme="1"/>
      <name val="等线"/>
      <charset val="134"/>
      <scheme val="minor"/>
    </font>
    <font>
      <i/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等线"/>
      <charset val="134"/>
    </font>
    <font>
      <i/>
      <sz val="10"/>
      <name val="等线"/>
      <charset val="134"/>
    </font>
    <font>
      <i/>
      <sz val="10"/>
      <name val="等线"/>
      <charset val="134"/>
      <scheme val="minor"/>
    </font>
    <font>
      <i/>
      <sz val="11"/>
      <color theme="1"/>
      <name val="等线"/>
      <charset val="134"/>
    </font>
    <font>
      <i/>
      <sz val="10.5"/>
      <color rgb="FF333333"/>
      <name val="等线"/>
      <charset val="134"/>
    </font>
    <font>
      <i/>
      <sz val="9.75"/>
      <color rgb="FF333333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7" fontId="0" fillId="0" borderId="0" xfId="0" applyNumberFormat="1" applyAlignment="1">
      <alignment vertical="center" wrapText="1"/>
    </xf>
    <xf numFmtId="178" fontId="2" fillId="0" borderId="0" xfId="0" applyNumberFormat="1" applyFont="1">
      <alignment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K9" sqref="K9"/>
    </sheetView>
  </sheetViews>
  <sheetFormatPr defaultColWidth="9" defaultRowHeight="13.8"/>
  <cols>
    <col min="1" max="1" width="6" style="1" customWidth="1"/>
    <col min="2" max="2" width="13.1111111111111" customWidth="1"/>
    <col min="3" max="3" width="46.6666666666667" style="2" customWidth="1"/>
    <col min="6" max="6" width="10.1296296296296" customWidth="1"/>
  </cols>
  <sheetData>
    <row r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>
      <c r="A2" s="7">
        <f>ROW()-1</f>
        <v>1</v>
      </c>
      <c r="B2" s="8" t="s">
        <v>9</v>
      </c>
      <c r="C2" s="9" t="s">
        <v>10</v>
      </c>
      <c r="D2" s="10">
        <v>21</v>
      </c>
      <c r="E2" s="5" t="s">
        <v>11</v>
      </c>
      <c r="F2" s="10">
        <v>12</v>
      </c>
      <c r="G2" s="10">
        <v>10</v>
      </c>
      <c r="H2" s="10">
        <v>4</v>
      </c>
      <c r="I2" s="10"/>
    </row>
    <row r="3" spans="1:9">
      <c r="A3" s="7">
        <f t="shared" ref="A3:A12" si="0">ROW()-1</f>
        <v>2</v>
      </c>
      <c r="B3" s="12" t="s">
        <v>12</v>
      </c>
      <c r="C3" s="9" t="s">
        <v>13</v>
      </c>
      <c r="D3" s="10">
        <v>15</v>
      </c>
      <c r="E3" s="5" t="s">
        <v>11</v>
      </c>
      <c r="F3" s="10">
        <v>6</v>
      </c>
      <c r="G3" s="10">
        <v>10</v>
      </c>
      <c r="H3" s="10">
        <v>3</v>
      </c>
      <c r="I3" s="10"/>
    </row>
    <row r="4" spans="1:9">
      <c r="A4" s="7">
        <f t="shared" si="0"/>
        <v>3</v>
      </c>
      <c r="B4" s="8" t="s">
        <v>14</v>
      </c>
      <c r="C4" s="9" t="s">
        <v>13</v>
      </c>
      <c r="D4" s="10">
        <v>9</v>
      </c>
      <c r="E4" s="5" t="s">
        <v>11</v>
      </c>
      <c r="F4" s="10">
        <v>6</v>
      </c>
      <c r="G4" s="10">
        <v>10</v>
      </c>
      <c r="H4" s="10">
        <v>5</v>
      </c>
      <c r="I4" s="10"/>
    </row>
    <row r="5" spans="1:9">
      <c r="A5" s="7">
        <f t="shared" si="0"/>
        <v>4</v>
      </c>
      <c r="B5" s="8" t="s">
        <v>15</v>
      </c>
      <c r="C5" s="18" t="s">
        <v>16</v>
      </c>
      <c r="D5" s="10">
        <v>10</v>
      </c>
      <c r="E5" s="5" t="s">
        <v>11</v>
      </c>
      <c r="F5" s="10">
        <v>6</v>
      </c>
      <c r="G5" s="10">
        <v>30</v>
      </c>
      <c r="H5" s="10">
        <v>3</v>
      </c>
      <c r="I5" s="10"/>
    </row>
    <row r="6" spans="1:9">
      <c r="A6" s="7">
        <f t="shared" si="0"/>
        <v>5</v>
      </c>
      <c r="B6" s="8" t="s">
        <v>17</v>
      </c>
      <c r="C6" s="18" t="s">
        <v>18</v>
      </c>
      <c r="D6" s="10">
        <v>4</v>
      </c>
      <c r="E6" s="5" t="s">
        <v>11</v>
      </c>
      <c r="F6" s="10">
        <v>12</v>
      </c>
      <c r="G6" s="10">
        <v>30</v>
      </c>
      <c r="H6" s="10">
        <v>5</v>
      </c>
      <c r="I6" s="10"/>
    </row>
    <row r="7" spans="1:9">
      <c r="A7" s="7">
        <f t="shared" si="0"/>
        <v>6</v>
      </c>
      <c r="B7" s="8" t="s">
        <v>19</v>
      </c>
      <c r="C7" s="9" t="s">
        <v>20</v>
      </c>
      <c r="D7" s="10">
        <v>8</v>
      </c>
      <c r="E7" s="5" t="s">
        <v>11</v>
      </c>
      <c r="F7" s="10">
        <v>8</v>
      </c>
      <c r="G7" s="10">
        <v>8</v>
      </c>
      <c r="H7" s="10">
        <v>5</v>
      </c>
      <c r="I7" s="10"/>
    </row>
    <row r="8" spans="1:9">
      <c r="A8" s="7">
        <f t="shared" si="0"/>
        <v>7</v>
      </c>
      <c r="B8" s="8" t="s">
        <v>21</v>
      </c>
      <c r="C8" s="9" t="s">
        <v>22</v>
      </c>
      <c r="D8" s="10">
        <v>2</v>
      </c>
      <c r="E8" s="5" t="s">
        <v>11</v>
      </c>
      <c r="F8" s="10">
        <v>6</v>
      </c>
      <c r="G8" s="10">
        <v>15</v>
      </c>
      <c r="H8" s="10">
        <v>3</v>
      </c>
      <c r="I8" s="10"/>
    </row>
    <row r="9" spans="1:9">
      <c r="A9" s="7">
        <f t="shared" si="0"/>
        <v>8</v>
      </c>
      <c r="B9" s="8" t="s">
        <v>23</v>
      </c>
      <c r="C9" s="9" t="s">
        <v>22</v>
      </c>
      <c r="D9" s="10">
        <v>9</v>
      </c>
      <c r="E9" s="5" t="s">
        <v>11</v>
      </c>
      <c r="F9" s="10">
        <v>6</v>
      </c>
      <c r="G9" s="10">
        <v>15</v>
      </c>
      <c r="H9" s="10">
        <v>5</v>
      </c>
      <c r="I9" s="10"/>
    </row>
    <row r="10" spans="1:9">
      <c r="A10" s="7">
        <f t="shared" si="0"/>
        <v>9</v>
      </c>
      <c r="B10" s="8" t="s">
        <v>24</v>
      </c>
      <c r="C10" s="9" t="s">
        <v>25</v>
      </c>
      <c r="D10" s="10">
        <v>5</v>
      </c>
      <c r="E10" s="5" t="s">
        <v>11</v>
      </c>
      <c r="F10" s="10">
        <v>9</v>
      </c>
      <c r="G10" s="10">
        <v>30</v>
      </c>
      <c r="H10" s="10">
        <v>5</v>
      </c>
      <c r="I10" s="10"/>
    </row>
    <row r="11" spans="1:9">
      <c r="A11" s="7">
        <f t="shared" si="0"/>
        <v>10</v>
      </c>
      <c r="B11" s="8" t="s">
        <v>26</v>
      </c>
      <c r="C11" s="19" t="s">
        <v>27</v>
      </c>
      <c r="D11" s="10">
        <v>11</v>
      </c>
      <c r="E11" s="5" t="s">
        <v>11</v>
      </c>
      <c r="F11" s="10">
        <v>5</v>
      </c>
      <c r="G11" s="10">
        <v>10</v>
      </c>
      <c r="H11" s="10">
        <v>5</v>
      </c>
      <c r="I11" s="10"/>
    </row>
    <row r="12" spans="1:9">
      <c r="A12" s="7">
        <f t="shared" si="0"/>
        <v>11</v>
      </c>
      <c r="B12" s="8" t="s">
        <v>28</v>
      </c>
      <c r="C12" s="9" t="s">
        <v>27</v>
      </c>
      <c r="D12" s="10">
        <v>5</v>
      </c>
      <c r="E12" s="5" t="s">
        <v>11</v>
      </c>
      <c r="F12" s="10">
        <v>5</v>
      </c>
      <c r="G12" s="10">
        <v>10</v>
      </c>
      <c r="H12" s="10">
        <v>3</v>
      </c>
      <c r="I12" s="10"/>
    </row>
    <row r="13" spans="1:9">
      <c r="A13" s="7">
        <f t="shared" ref="A13:A27" si="1">ROW()-1</f>
        <v>12</v>
      </c>
      <c r="B13" s="8" t="s">
        <v>29</v>
      </c>
      <c r="C13" s="9" t="s">
        <v>30</v>
      </c>
      <c r="D13" s="10">
        <v>8</v>
      </c>
      <c r="E13" s="5" t="s">
        <v>11</v>
      </c>
      <c r="F13" s="10">
        <v>7</v>
      </c>
      <c r="G13" s="10">
        <v>40</v>
      </c>
      <c r="H13" s="10">
        <v>3</v>
      </c>
      <c r="I13" s="10"/>
    </row>
    <row r="14" spans="1:9">
      <c r="A14" s="7">
        <f t="shared" si="1"/>
        <v>13</v>
      </c>
      <c r="B14" s="5" t="s">
        <v>31</v>
      </c>
      <c r="C14" s="18" t="s">
        <v>32</v>
      </c>
      <c r="D14" s="10">
        <v>5</v>
      </c>
      <c r="E14" s="5" t="s">
        <v>11</v>
      </c>
      <c r="F14" s="10">
        <v>12</v>
      </c>
      <c r="G14" s="10">
        <v>20</v>
      </c>
      <c r="H14" s="10">
        <v>3</v>
      </c>
      <c r="I14" s="10"/>
    </row>
    <row r="15" spans="1:9">
      <c r="A15" s="7">
        <f t="shared" si="1"/>
        <v>14</v>
      </c>
      <c r="B15" s="5" t="s">
        <v>33</v>
      </c>
      <c r="C15" s="9" t="s">
        <v>34</v>
      </c>
      <c r="D15" s="10">
        <v>10</v>
      </c>
      <c r="E15" s="5" t="s">
        <v>11</v>
      </c>
      <c r="F15" s="10">
        <v>11</v>
      </c>
      <c r="G15" s="10">
        <v>15</v>
      </c>
      <c r="H15" s="10">
        <v>5</v>
      </c>
      <c r="I15" s="10"/>
    </row>
    <row r="16" spans="1:9">
      <c r="A16" s="7">
        <f t="shared" si="1"/>
        <v>15</v>
      </c>
      <c r="B16" s="5" t="s">
        <v>35</v>
      </c>
      <c r="C16" s="9" t="s">
        <v>36</v>
      </c>
      <c r="D16" s="10">
        <v>5</v>
      </c>
      <c r="E16" s="5" t="s">
        <v>11</v>
      </c>
      <c r="F16" s="10">
        <v>12</v>
      </c>
      <c r="G16" s="10">
        <v>25</v>
      </c>
      <c r="H16" s="10">
        <v>3</v>
      </c>
      <c r="I16" s="10"/>
    </row>
    <row r="17" spans="1:9">
      <c r="A17" s="7">
        <f t="shared" si="1"/>
        <v>16</v>
      </c>
      <c r="B17" s="5" t="s">
        <v>37</v>
      </c>
      <c r="C17" s="9" t="s">
        <v>36</v>
      </c>
      <c r="D17" s="10">
        <v>7</v>
      </c>
      <c r="E17" s="5" t="s">
        <v>11</v>
      </c>
      <c r="F17" s="10">
        <v>12</v>
      </c>
      <c r="G17" s="10">
        <v>25</v>
      </c>
      <c r="H17" s="10">
        <v>3</v>
      </c>
      <c r="I17" s="10"/>
    </row>
    <row r="18" spans="1:9">
      <c r="A18" s="7">
        <f t="shared" si="1"/>
        <v>17</v>
      </c>
      <c r="B18" s="5" t="s">
        <v>38</v>
      </c>
      <c r="C18" s="9" t="s">
        <v>39</v>
      </c>
      <c r="D18" s="10">
        <v>3</v>
      </c>
      <c r="E18" s="5" t="s">
        <v>11</v>
      </c>
      <c r="F18" s="10">
        <v>7</v>
      </c>
      <c r="G18" s="10">
        <v>25</v>
      </c>
      <c r="H18" s="10">
        <v>5</v>
      </c>
      <c r="I18" s="10"/>
    </row>
    <row r="19" spans="1:9">
      <c r="A19" s="7">
        <f t="shared" si="1"/>
        <v>18</v>
      </c>
      <c r="B19" s="5" t="s">
        <v>40</v>
      </c>
      <c r="C19" s="9" t="s">
        <v>41</v>
      </c>
      <c r="D19" s="10">
        <v>2</v>
      </c>
      <c r="E19" s="5" t="s">
        <v>11</v>
      </c>
      <c r="F19" s="10">
        <v>6</v>
      </c>
      <c r="G19" s="10">
        <v>20</v>
      </c>
      <c r="H19" s="10">
        <v>3</v>
      </c>
      <c r="I19" s="10"/>
    </row>
    <row r="20" spans="1:9">
      <c r="A20" s="7">
        <f t="shared" si="1"/>
        <v>19</v>
      </c>
      <c r="B20" s="5" t="s">
        <v>42</v>
      </c>
      <c r="C20" s="9" t="s">
        <v>43</v>
      </c>
      <c r="D20" s="10">
        <v>5</v>
      </c>
      <c r="E20" s="5" t="s">
        <v>11</v>
      </c>
      <c r="F20" s="10">
        <v>6</v>
      </c>
      <c r="G20" s="10">
        <v>25</v>
      </c>
      <c r="H20" s="10">
        <v>3</v>
      </c>
      <c r="I20" s="10"/>
    </row>
    <row r="21" spans="1:9">
      <c r="A21" s="7">
        <f t="shared" si="1"/>
        <v>20</v>
      </c>
      <c r="B21" s="5" t="s">
        <v>44</v>
      </c>
      <c r="C21" s="18" t="s">
        <v>45</v>
      </c>
      <c r="D21" s="10">
        <v>8</v>
      </c>
      <c r="E21" s="5" t="s">
        <v>11</v>
      </c>
      <c r="F21" s="10">
        <v>6</v>
      </c>
      <c r="G21" s="10">
        <v>10</v>
      </c>
      <c r="H21" s="10">
        <v>2</v>
      </c>
      <c r="I21" s="10"/>
    </row>
    <row r="22" spans="1:9">
      <c r="A22" s="7">
        <f t="shared" si="1"/>
        <v>21</v>
      </c>
      <c r="B22" s="5" t="s">
        <v>46</v>
      </c>
      <c r="C22" s="9" t="s">
        <v>47</v>
      </c>
      <c r="D22" s="10">
        <v>10</v>
      </c>
      <c r="E22" s="5" t="s">
        <v>11</v>
      </c>
      <c r="F22" s="10">
        <v>5</v>
      </c>
      <c r="G22" s="10">
        <v>2</v>
      </c>
      <c r="H22" s="10">
        <v>2</v>
      </c>
      <c r="I22" s="10"/>
    </row>
    <row r="23" spans="1:9">
      <c r="A23" s="7">
        <f t="shared" si="1"/>
        <v>22</v>
      </c>
      <c r="B23" s="5" t="s">
        <v>48</v>
      </c>
      <c r="C23" s="9" t="s">
        <v>49</v>
      </c>
      <c r="D23" s="10">
        <v>5</v>
      </c>
      <c r="E23" s="5" t="s">
        <v>11</v>
      </c>
      <c r="F23" s="10">
        <v>5</v>
      </c>
      <c r="G23" s="10">
        <v>2</v>
      </c>
      <c r="H23" s="10">
        <v>2</v>
      </c>
      <c r="I23" s="10"/>
    </row>
    <row r="24" spans="1:9">
      <c r="A24" s="7">
        <f t="shared" si="1"/>
        <v>23</v>
      </c>
      <c r="B24" s="5" t="s">
        <v>50</v>
      </c>
      <c r="C24" s="9" t="s">
        <v>51</v>
      </c>
      <c r="D24" s="10">
        <v>14</v>
      </c>
      <c r="E24" s="5" t="s">
        <v>11</v>
      </c>
      <c r="F24" s="10">
        <v>6</v>
      </c>
      <c r="G24" s="10">
        <v>30</v>
      </c>
      <c r="H24" s="10">
        <v>3</v>
      </c>
      <c r="I24" s="10"/>
    </row>
    <row r="25" spans="1:9">
      <c r="A25" s="7">
        <f t="shared" si="1"/>
        <v>24</v>
      </c>
      <c r="B25" s="5" t="s">
        <v>52</v>
      </c>
      <c r="C25" s="9" t="s">
        <v>53</v>
      </c>
      <c r="D25" s="10">
        <v>5</v>
      </c>
      <c r="E25" s="5" t="s">
        <v>11</v>
      </c>
      <c r="F25" s="10">
        <v>5</v>
      </c>
      <c r="G25" s="10">
        <v>5</v>
      </c>
      <c r="H25" s="10">
        <v>3</v>
      </c>
      <c r="I25" s="10"/>
    </row>
    <row r="26" spans="1:9">
      <c r="A26" s="7">
        <f t="shared" si="1"/>
        <v>25</v>
      </c>
      <c r="B26" s="5" t="s">
        <v>54</v>
      </c>
      <c r="C26" s="18" t="s">
        <v>55</v>
      </c>
      <c r="D26" s="10">
        <v>2</v>
      </c>
      <c r="E26" s="5" t="s">
        <v>11</v>
      </c>
      <c r="F26" s="10">
        <v>9</v>
      </c>
      <c r="G26" s="10">
        <v>12</v>
      </c>
      <c r="H26" s="10">
        <v>3</v>
      </c>
      <c r="I26" s="10"/>
    </row>
    <row r="27" spans="1:9">
      <c r="A27" s="7">
        <f t="shared" si="1"/>
        <v>26</v>
      </c>
      <c r="B27" s="5" t="s">
        <v>56</v>
      </c>
      <c r="C27" s="18" t="s">
        <v>57</v>
      </c>
      <c r="D27" s="10">
        <v>2</v>
      </c>
      <c r="E27" s="5" t="s">
        <v>11</v>
      </c>
      <c r="F27" s="10">
        <v>8</v>
      </c>
      <c r="G27" s="10">
        <v>20</v>
      </c>
      <c r="H27" s="10">
        <v>3</v>
      </c>
      <c r="I27" s="10"/>
    </row>
    <row r="28" spans="1:9">
      <c r="A28" s="7">
        <f t="shared" ref="A28:A41" si="2">ROW()-1</f>
        <v>27</v>
      </c>
      <c r="B28" s="5" t="s">
        <v>58</v>
      </c>
      <c r="C28" s="9" t="s">
        <v>59</v>
      </c>
      <c r="D28" s="10">
        <v>6</v>
      </c>
      <c r="E28" s="5" t="s">
        <v>11</v>
      </c>
      <c r="F28" s="10">
        <v>7</v>
      </c>
      <c r="G28" s="10">
        <v>2</v>
      </c>
      <c r="H28" s="10">
        <v>3</v>
      </c>
      <c r="I28" s="10"/>
    </row>
    <row r="29" spans="1:9">
      <c r="A29" s="7">
        <f t="shared" si="2"/>
        <v>28</v>
      </c>
      <c r="B29" s="5" t="s">
        <v>60</v>
      </c>
      <c r="C29" s="9" t="s">
        <v>61</v>
      </c>
      <c r="D29" s="10">
        <v>2</v>
      </c>
      <c r="E29" s="5" t="s">
        <v>11</v>
      </c>
      <c r="F29" s="10">
        <v>8</v>
      </c>
      <c r="G29" s="10">
        <v>3</v>
      </c>
      <c r="H29" s="10">
        <v>3</v>
      </c>
      <c r="I29" s="10"/>
    </row>
    <row r="30" spans="1:9">
      <c r="A30" s="7">
        <f t="shared" si="2"/>
        <v>29</v>
      </c>
      <c r="B30" s="5" t="s">
        <v>62</v>
      </c>
      <c r="C30" s="18" t="s">
        <v>63</v>
      </c>
      <c r="D30" s="10">
        <v>2</v>
      </c>
      <c r="E30" s="5" t="s">
        <v>11</v>
      </c>
      <c r="F30" s="10">
        <v>8</v>
      </c>
      <c r="G30" s="10">
        <v>30</v>
      </c>
      <c r="H30" s="10">
        <v>3</v>
      </c>
      <c r="I30" s="10"/>
    </row>
    <row r="31" spans="1:9">
      <c r="A31" s="7">
        <f t="shared" si="2"/>
        <v>30</v>
      </c>
      <c r="B31" s="5" t="s">
        <v>64</v>
      </c>
      <c r="C31" s="18" t="s">
        <v>65</v>
      </c>
      <c r="D31" s="10">
        <v>1</v>
      </c>
      <c r="E31" s="5" t="s">
        <v>11</v>
      </c>
      <c r="F31" s="10">
        <v>9</v>
      </c>
      <c r="G31" s="10">
        <v>40</v>
      </c>
      <c r="H31" s="10">
        <v>3</v>
      </c>
      <c r="I31" s="10"/>
    </row>
    <row r="32" spans="1:9">
      <c r="A32" s="7">
        <f t="shared" si="2"/>
        <v>31</v>
      </c>
      <c r="B32" s="5" t="s">
        <v>66</v>
      </c>
      <c r="C32" s="18" t="s">
        <v>67</v>
      </c>
      <c r="D32" s="10">
        <v>1</v>
      </c>
      <c r="E32" s="5" t="s">
        <v>11</v>
      </c>
      <c r="F32" s="10">
        <v>5</v>
      </c>
      <c r="G32" s="10">
        <v>5</v>
      </c>
      <c r="H32" s="10">
        <v>3</v>
      </c>
      <c r="I32" s="10"/>
    </row>
    <row r="33" spans="1:9">
      <c r="A33" s="7">
        <f t="shared" si="2"/>
        <v>32</v>
      </c>
      <c r="B33" s="5" t="s">
        <v>68</v>
      </c>
      <c r="C33" s="9" t="s">
        <v>69</v>
      </c>
      <c r="D33" s="10">
        <v>1</v>
      </c>
      <c r="E33" s="5" t="s">
        <v>11</v>
      </c>
      <c r="F33" s="10">
        <v>4</v>
      </c>
      <c r="G33" s="10">
        <v>13</v>
      </c>
      <c r="H33" s="10">
        <v>3</v>
      </c>
      <c r="I33" s="10"/>
    </row>
    <row r="34" spans="1:9">
      <c r="A34" s="7">
        <f t="shared" si="2"/>
        <v>33</v>
      </c>
      <c r="B34" s="5" t="s">
        <v>70</v>
      </c>
      <c r="C34" s="9" t="s">
        <v>71</v>
      </c>
      <c r="D34" s="10">
        <v>3</v>
      </c>
      <c r="E34" s="5" t="s">
        <v>11</v>
      </c>
      <c r="F34" s="10">
        <v>5</v>
      </c>
      <c r="G34" s="10">
        <v>2</v>
      </c>
      <c r="H34" s="10">
        <v>3</v>
      </c>
      <c r="I34" s="10"/>
    </row>
    <row r="35" spans="1:9">
      <c r="A35" s="7">
        <f t="shared" si="2"/>
        <v>34</v>
      </c>
      <c r="B35" s="5" t="s">
        <v>72</v>
      </c>
      <c r="C35" s="20" t="s">
        <v>73</v>
      </c>
      <c r="D35" s="10">
        <v>4</v>
      </c>
      <c r="E35" s="5" t="s">
        <v>11</v>
      </c>
      <c r="F35" s="10">
        <v>4</v>
      </c>
      <c r="G35" s="10">
        <v>20</v>
      </c>
      <c r="H35" s="10">
        <v>3</v>
      </c>
      <c r="I35" s="10"/>
    </row>
    <row r="36" spans="1:9">
      <c r="A36" s="7">
        <f t="shared" si="2"/>
        <v>35</v>
      </c>
      <c r="B36" s="5" t="s">
        <v>74</v>
      </c>
      <c r="C36" s="9" t="s">
        <v>75</v>
      </c>
      <c r="D36" s="10">
        <v>3</v>
      </c>
      <c r="E36" s="5" t="s">
        <v>11</v>
      </c>
      <c r="F36" s="10">
        <v>6</v>
      </c>
      <c r="G36" s="10">
        <v>3</v>
      </c>
      <c r="H36" s="10">
        <v>3</v>
      </c>
      <c r="I36" s="10"/>
    </row>
    <row r="37" spans="1:9">
      <c r="A37" s="7">
        <f t="shared" si="2"/>
        <v>36</v>
      </c>
      <c r="B37" s="5" t="s">
        <v>76</v>
      </c>
      <c r="C37" s="9" t="s">
        <v>77</v>
      </c>
      <c r="D37" s="10">
        <v>3</v>
      </c>
      <c r="E37" s="5" t="s">
        <v>11</v>
      </c>
      <c r="F37" s="10">
        <v>8</v>
      </c>
      <c r="G37" s="10">
        <v>15</v>
      </c>
      <c r="H37" s="10">
        <v>3</v>
      </c>
      <c r="I37" s="10"/>
    </row>
    <row r="38" spans="1:9">
      <c r="A38" s="7">
        <f t="shared" si="2"/>
        <v>37</v>
      </c>
      <c r="B38" s="5" t="s">
        <v>78</v>
      </c>
      <c r="C38" s="9" t="s">
        <v>79</v>
      </c>
      <c r="D38" s="10">
        <v>2</v>
      </c>
      <c r="E38" s="5" t="s">
        <v>80</v>
      </c>
      <c r="F38" s="10">
        <v>4</v>
      </c>
      <c r="G38" s="10">
        <v>3</v>
      </c>
      <c r="H38" s="10">
        <v>3</v>
      </c>
      <c r="I38" s="10"/>
    </row>
    <row r="39" spans="1:9">
      <c r="A39" s="7">
        <f t="shared" si="2"/>
        <v>38</v>
      </c>
      <c r="B39" s="5" t="s">
        <v>81</v>
      </c>
      <c r="C39" s="9" t="s">
        <v>82</v>
      </c>
      <c r="D39" s="10">
        <v>2</v>
      </c>
      <c r="E39" s="5" t="s">
        <v>11</v>
      </c>
      <c r="F39" s="10">
        <v>9</v>
      </c>
      <c r="G39" s="10">
        <v>2</v>
      </c>
      <c r="H39" s="10">
        <v>3</v>
      </c>
      <c r="I39" s="10"/>
    </row>
    <row r="40" spans="1:9">
      <c r="A40" s="7">
        <f t="shared" si="2"/>
        <v>39</v>
      </c>
      <c r="B40" s="5" t="s">
        <v>83</v>
      </c>
      <c r="C40" s="9" t="s">
        <v>84</v>
      </c>
      <c r="D40" s="10">
        <v>3</v>
      </c>
      <c r="E40" s="5" t="s">
        <v>11</v>
      </c>
      <c r="F40" s="10">
        <v>6</v>
      </c>
      <c r="G40" s="10">
        <v>6</v>
      </c>
      <c r="H40" s="10">
        <v>3</v>
      </c>
      <c r="I40" s="10"/>
    </row>
    <row r="41" spans="1:9">
      <c r="A41" s="7">
        <f t="shared" si="2"/>
        <v>40</v>
      </c>
      <c r="B41" s="5" t="s">
        <v>85</v>
      </c>
      <c r="C41" s="9" t="s">
        <v>86</v>
      </c>
      <c r="D41" s="10">
        <v>1</v>
      </c>
      <c r="E41" s="5" t="s">
        <v>11</v>
      </c>
      <c r="F41" s="10">
        <v>2</v>
      </c>
      <c r="G41" s="10">
        <v>9</v>
      </c>
      <c r="H41" s="10">
        <v>3</v>
      </c>
      <c r="I41" s="10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B4" sqref="A1:I4"/>
    </sheetView>
  </sheetViews>
  <sheetFormatPr defaultColWidth="9" defaultRowHeight="13.8" outlineLevelRow="3"/>
  <cols>
    <col min="1" max="1" width="4.75" style="1" customWidth="1"/>
    <col min="3" max="3" width="20.8888888888889" style="16" customWidth="1"/>
  </cols>
  <sheetData>
    <row r="1" spans="1:9">
      <c r="A1" s="1" t="s">
        <v>0</v>
      </c>
      <c r="B1" t="s">
        <v>1</v>
      </c>
      <c r="C1" s="16" t="s">
        <v>2</v>
      </c>
      <c r="D1" t="s">
        <v>3</v>
      </c>
      <c r="E1" t="s">
        <v>4</v>
      </c>
      <c r="F1" t="s">
        <v>87</v>
      </c>
      <c r="G1" t="s">
        <v>6</v>
      </c>
      <c r="H1" t="s">
        <v>7</v>
      </c>
      <c r="I1" t="s">
        <v>8</v>
      </c>
    </row>
    <row r="2" spans="1:8">
      <c r="A2" s="1">
        <v>1</v>
      </c>
      <c r="B2" t="s">
        <v>88</v>
      </c>
      <c r="C2" s="2" t="s">
        <v>89</v>
      </c>
      <c r="D2">
        <v>8</v>
      </c>
      <c r="E2" t="s">
        <v>90</v>
      </c>
      <c r="F2">
        <v>4</v>
      </c>
      <c r="G2">
        <v>1.5</v>
      </c>
      <c r="H2">
        <v>1.5</v>
      </c>
    </row>
    <row r="3" spans="1:8">
      <c r="A3" s="1">
        <v>2</v>
      </c>
      <c r="B3" t="s">
        <v>91</v>
      </c>
      <c r="C3" s="17" t="s">
        <v>92</v>
      </c>
      <c r="D3">
        <v>8</v>
      </c>
      <c r="E3" t="s">
        <v>90</v>
      </c>
      <c r="F3">
        <v>2</v>
      </c>
      <c r="G3">
        <v>0.5</v>
      </c>
      <c r="H3">
        <v>1.2</v>
      </c>
    </row>
    <row r="4" spans="1:8">
      <c r="A4" s="1">
        <v>3</v>
      </c>
      <c r="B4" t="s">
        <v>93</v>
      </c>
      <c r="C4" s="2" t="s">
        <v>94</v>
      </c>
      <c r="D4">
        <v>3</v>
      </c>
      <c r="E4" t="s">
        <v>90</v>
      </c>
      <c r="F4">
        <v>3</v>
      </c>
      <c r="G4">
        <v>2</v>
      </c>
      <c r="H4">
        <v>1.2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C17" sqref="C17"/>
    </sheetView>
  </sheetViews>
  <sheetFormatPr defaultColWidth="9" defaultRowHeight="13.8"/>
  <cols>
    <col min="1" max="1" width="5.5" style="1" customWidth="1"/>
    <col min="3" max="3" width="26" style="2" customWidth="1"/>
    <col min="4" max="4" width="6.75" customWidth="1"/>
    <col min="5" max="5" width="5.87962962962963" customWidth="1"/>
    <col min="6" max="6" width="8.87962962962963" style="3" customWidth="1"/>
    <col min="7" max="7" width="7.62962962962963" customWidth="1"/>
    <col min="8" max="8" width="7" customWidth="1"/>
    <col min="9" max="9" width="7.75" customWidth="1"/>
  </cols>
  <sheetData>
    <row r="1" ht="28.5" customHeight="1" spans="1:12">
      <c r="A1" s="4" t="s">
        <v>0</v>
      </c>
      <c r="B1" s="5" t="s">
        <v>1</v>
      </c>
      <c r="C1" s="5" t="s">
        <v>2</v>
      </c>
      <c r="D1" s="5" t="s">
        <v>95</v>
      </c>
      <c r="E1" s="5" t="s">
        <v>4</v>
      </c>
      <c r="F1" s="6" t="s">
        <v>96</v>
      </c>
      <c r="G1" s="5" t="s">
        <v>3</v>
      </c>
      <c r="H1" s="5" t="s">
        <v>4</v>
      </c>
      <c r="I1" s="5" t="s">
        <v>97</v>
      </c>
      <c r="J1" s="5" t="s">
        <v>6</v>
      </c>
      <c r="K1" s="5" t="s">
        <v>98</v>
      </c>
      <c r="L1" s="5" t="s">
        <v>8</v>
      </c>
    </row>
    <row r="2" spans="1:12">
      <c r="A2" s="7">
        <v>1</v>
      </c>
      <c r="B2" s="8" t="s">
        <v>99</v>
      </c>
      <c r="C2" s="9" t="s">
        <v>100</v>
      </c>
      <c r="D2" s="10">
        <v>120</v>
      </c>
      <c r="E2" s="5" t="s">
        <v>101</v>
      </c>
      <c r="F2" s="11">
        <v>9</v>
      </c>
      <c r="G2" s="10">
        <f>D2*F2</f>
        <v>1080</v>
      </c>
      <c r="H2" s="5" t="s">
        <v>90</v>
      </c>
      <c r="I2" s="5" t="s">
        <v>102</v>
      </c>
      <c r="J2" s="10">
        <v>1.2</v>
      </c>
      <c r="K2" s="10">
        <v>0.5</v>
      </c>
      <c r="L2" s="10"/>
    </row>
    <row r="3" spans="1:12">
      <c r="A3" s="7">
        <v>2</v>
      </c>
      <c r="B3" s="12" t="s">
        <v>103</v>
      </c>
      <c r="C3" s="13" t="s">
        <v>104</v>
      </c>
      <c r="D3" s="10">
        <v>150</v>
      </c>
      <c r="E3" s="5" t="s">
        <v>101</v>
      </c>
      <c r="F3" s="11">
        <v>10</v>
      </c>
      <c r="G3" s="10">
        <f t="shared" ref="G3:G13" si="0">D3*F3</f>
        <v>1500</v>
      </c>
      <c r="H3" s="5" t="s">
        <v>90</v>
      </c>
      <c r="I3" s="5" t="s">
        <v>102</v>
      </c>
      <c r="J3" s="10">
        <v>2.2</v>
      </c>
      <c r="K3" s="10">
        <v>1.5</v>
      </c>
      <c r="L3" s="10"/>
    </row>
    <row r="4" spans="1:12">
      <c r="A4" s="7">
        <v>3</v>
      </c>
      <c r="B4" s="8" t="s">
        <v>105</v>
      </c>
      <c r="C4" s="9" t="s">
        <v>106</v>
      </c>
      <c r="D4" s="10">
        <v>120</v>
      </c>
      <c r="E4" s="5" t="s">
        <v>101</v>
      </c>
      <c r="F4" s="11">
        <v>20</v>
      </c>
      <c r="G4" s="10">
        <f t="shared" si="0"/>
        <v>2400</v>
      </c>
      <c r="H4" s="5" t="s">
        <v>90</v>
      </c>
      <c r="I4" s="5" t="s">
        <v>102</v>
      </c>
      <c r="J4" s="10">
        <v>3</v>
      </c>
      <c r="K4" s="10">
        <v>2.5</v>
      </c>
      <c r="L4" s="10"/>
    </row>
    <row r="5" ht="26.4" spans="1:12">
      <c r="A5" s="7">
        <v>4</v>
      </c>
      <c r="B5" s="8" t="s">
        <v>107</v>
      </c>
      <c r="C5" s="9" t="s">
        <v>108</v>
      </c>
      <c r="D5" s="10">
        <v>150</v>
      </c>
      <c r="E5" s="5" t="s">
        <v>101</v>
      </c>
      <c r="F5" s="11">
        <v>12</v>
      </c>
      <c r="G5" s="10">
        <f t="shared" si="0"/>
        <v>1800</v>
      </c>
      <c r="H5" s="5" t="s">
        <v>90</v>
      </c>
      <c r="I5" s="5" t="s">
        <v>102</v>
      </c>
      <c r="J5" s="10">
        <v>4.2</v>
      </c>
      <c r="K5" s="10">
        <v>0.5</v>
      </c>
      <c r="L5" s="10"/>
    </row>
    <row r="6" spans="1:12">
      <c r="A6" s="7">
        <v>5</v>
      </c>
      <c r="B6" s="8" t="s">
        <v>109</v>
      </c>
      <c r="C6" s="9" t="s">
        <v>110</v>
      </c>
      <c r="D6" s="10">
        <v>70</v>
      </c>
      <c r="E6" s="5" t="s">
        <v>101</v>
      </c>
      <c r="F6" s="11">
        <v>15</v>
      </c>
      <c r="G6" s="10">
        <f t="shared" si="0"/>
        <v>1050</v>
      </c>
      <c r="H6" s="5" t="s">
        <v>90</v>
      </c>
      <c r="I6" s="5" t="s">
        <v>102</v>
      </c>
      <c r="J6" s="10">
        <v>1.1</v>
      </c>
      <c r="K6" s="10">
        <v>1.5</v>
      </c>
      <c r="L6" s="10"/>
    </row>
    <row r="7" ht="26.4" spans="1:12">
      <c r="A7" s="7">
        <v>6</v>
      </c>
      <c r="B7" s="8" t="s">
        <v>111</v>
      </c>
      <c r="C7" s="9" t="s">
        <v>112</v>
      </c>
      <c r="D7" s="10">
        <v>200</v>
      </c>
      <c r="E7" s="5" t="s">
        <v>101</v>
      </c>
      <c r="F7" s="11">
        <v>30</v>
      </c>
      <c r="G7" s="10">
        <f t="shared" si="0"/>
        <v>6000</v>
      </c>
      <c r="H7" s="5" t="s">
        <v>90</v>
      </c>
      <c r="I7" s="5" t="s">
        <v>102</v>
      </c>
      <c r="J7" s="10">
        <v>6.2</v>
      </c>
      <c r="K7" s="10">
        <v>0.5</v>
      </c>
      <c r="L7" s="10"/>
    </row>
    <row r="8" spans="1:12">
      <c r="A8" s="7">
        <v>7</v>
      </c>
      <c r="B8" s="8" t="s">
        <v>113</v>
      </c>
      <c r="C8" s="9" t="s">
        <v>114</v>
      </c>
      <c r="D8" s="10">
        <v>155</v>
      </c>
      <c r="E8" s="5" t="s">
        <v>101</v>
      </c>
      <c r="F8" s="11">
        <v>15</v>
      </c>
      <c r="G8" s="10">
        <f t="shared" si="0"/>
        <v>2325</v>
      </c>
      <c r="H8" s="5" t="s">
        <v>90</v>
      </c>
      <c r="I8" s="5" t="s">
        <v>102</v>
      </c>
      <c r="J8" s="10">
        <v>2</v>
      </c>
      <c r="K8" s="10">
        <v>1.5</v>
      </c>
      <c r="L8" s="10"/>
    </row>
    <row r="9" spans="1:12">
      <c r="A9" s="7">
        <v>8</v>
      </c>
      <c r="B9" s="8" t="s">
        <v>115</v>
      </c>
      <c r="C9" s="9" t="s">
        <v>116</v>
      </c>
      <c r="D9" s="10">
        <v>150</v>
      </c>
      <c r="E9" s="5" t="s">
        <v>101</v>
      </c>
      <c r="F9" s="11">
        <v>16</v>
      </c>
      <c r="G9" s="10">
        <f t="shared" si="0"/>
        <v>2400</v>
      </c>
      <c r="H9" s="5" t="s">
        <v>90</v>
      </c>
      <c r="I9" s="5" t="s">
        <v>102</v>
      </c>
      <c r="J9" s="10">
        <v>5.5</v>
      </c>
      <c r="K9" s="15">
        <v>3</v>
      </c>
      <c r="L9" s="10"/>
    </row>
    <row r="10" spans="1:12">
      <c r="A10" s="7">
        <v>9</v>
      </c>
      <c r="B10" s="8" t="s">
        <v>117</v>
      </c>
      <c r="C10" s="9" t="s">
        <v>118</v>
      </c>
      <c r="D10" s="10">
        <v>155</v>
      </c>
      <c r="E10" s="5" t="s">
        <v>101</v>
      </c>
      <c r="F10" s="11">
        <v>15</v>
      </c>
      <c r="G10" s="10">
        <f t="shared" si="0"/>
        <v>2325</v>
      </c>
      <c r="H10" s="5" t="s">
        <v>90</v>
      </c>
      <c r="I10" s="5" t="s">
        <v>102</v>
      </c>
      <c r="J10" s="10">
        <v>0.2</v>
      </c>
      <c r="K10" s="15">
        <v>1</v>
      </c>
      <c r="L10" s="10"/>
    </row>
    <row r="11" spans="1:12">
      <c r="A11" s="7">
        <v>10</v>
      </c>
      <c r="B11" s="8" t="s">
        <v>119</v>
      </c>
      <c r="C11" s="9" t="s">
        <v>120</v>
      </c>
      <c r="D11" s="10">
        <v>60</v>
      </c>
      <c r="E11" s="5" t="s">
        <v>101</v>
      </c>
      <c r="F11" s="11">
        <v>12</v>
      </c>
      <c r="G11" s="10">
        <f t="shared" si="0"/>
        <v>720</v>
      </c>
      <c r="H11" s="5" t="s">
        <v>90</v>
      </c>
      <c r="I11" s="5" t="s">
        <v>102</v>
      </c>
      <c r="J11" s="10">
        <v>10.2</v>
      </c>
      <c r="K11" s="10">
        <v>0.5</v>
      </c>
      <c r="L11" s="10"/>
    </row>
    <row r="12" spans="1:12">
      <c r="A12" s="7">
        <v>11</v>
      </c>
      <c r="B12" s="8" t="s">
        <v>121</v>
      </c>
      <c r="C12" s="9" t="s">
        <v>122</v>
      </c>
      <c r="D12" s="10">
        <v>80</v>
      </c>
      <c r="E12" s="5" t="s">
        <v>101</v>
      </c>
      <c r="F12" s="11">
        <v>20</v>
      </c>
      <c r="G12" s="10">
        <f t="shared" si="0"/>
        <v>1600</v>
      </c>
      <c r="H12" s="5" t="s">
        <v>90</v>
      </c>
      <c r="I12" s="5" t="s">
        <v>102</v>
      </c>
      <c r="J12" s="10">
        <v>1.1</v>
      </c>
      <c r="K12" s="10">
        <v>1.5</v>
      </c>
      <c r="L12" s="10"/>
    </row>
    <row r="13" spans="1:12">
      <c r="A13" s="7">
        <v>12</v>
      </c>
      <c r="B13" s="8" t="s">
        <v>123</v>
      </c>
      <c r="C13" s="9" t="s">
        <v>124</v>
      </c>
      <c r="D13" s="10">
        <v>160</v>
      </c>
      <c r="E13" s="5" t="s">
        <v>101</v>
      </c>
      <c r="F13" s="11">
        <v>20</v>
      </c>
      <c r="G13" s="10">
        <f t="shared" si="0"/>
        <v>3200</v>
      </c>
      <c r="H13" s="5" t="s">
        <v>90</v>
      </c>
      <c r="I13" s="5" t="s">
        <v>102</v>
      </c>
      <c r="J13" s="15">
        <v>1</v>
      </c>
      <c r="K13" s="15">
        <v>2</v>
      </c>
      <c r="L13" s="10"/>
    </row>
    <row r="14" spans="6:6">
      <c r="F14" s="1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乔木</vt:lpstr>
      <vt:lpstr>灌木</vt:lpstr>
      <vt:lpstr>地被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Chen</dc:creator>
  <cp:lastModifiedBy>这杯豆浆</cp:lastModifiedBy>
  <dcterms:created xsi:type="dcterms:W3CDTF">2022-11-11T02:12:00Z</dcterms:created>
  <dcterms:modified xsi:type="dcterms:W3CDTF">2022-12-07T20:17:08Z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969E0E33B5384D36B930836FEA10A75C</vt:lpwstr>
  </property>
  <property fmtid="{D5CDD505-2E9C-101B-9397-08002B2CF9AE}" pid="3" name="KSOProductBuildVer">
    <vt:lpwstr>2052-11.1.0.13607</vt:lpwstr>
  </property>
</Properties>
</file>