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新桌面\"/>
    </mc:Choice>
  </mc:AlternateContent>
  <xr:revisionPtr revIDLastSave="0" documentId="8_{24DE19CC-310C-4F3E-860B-A4F4CB7D28A1}" xr6:coauthVersionLast="47" xr6:coauthVersionMax="47" xr10:uidLastSave="{00000000-0000-0000-0000-000000000000}"/>
  <bookViews>
    <workbookView xWindow="3360" yWindow="2484" windowWidth="17280" windowHeight="8964"/>
  </bookViews>
  <sheets>
    <sheet name="2011" sheetId="1" r:id="rId1"/>
  </sheets>
  <definedNames>
    <definedName name="平均照度">'2011'!$G$2</definedName>
    <definedName name="最大照度">'2011'!$K$2</definedName>
    <definedName name="最小照度">'2011'!$I$2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K2" i="1"/>
  <c r="I4" i="1" s="1"/>
  <c r="G2" i="1"/>
  <c r="I2" i="1"/>
  <c r="I3" i="1" s="1"/>
</calcChain>
</file>

<file path=xl/sharedStrings.xml><?xml version="1.0" encoding="utf-8"?>
<sst xmlns="http://schemas.openxmlformats.org/spreadsheetml/2006/main" count="20" uniqueCount="20">
  <si>
    <t>序号</t>
  </si>
  <si>
    <t>X</t>
  </si>
  <si>
    <t>Y</t>
  </si>
  <si>
    <t>照度(lx)</t>
  </si>
  <si>
    <t>平均照度</t>
    <phoneticPr fontId="1" type="noConversion"/>
  </si>
  <si>
    <t>最小照度</t>
    <phoneticPr fontId="1" type="noConversion"/>
  </si>
  <si>
    <t>最大照度</t>
    <phoneticPr fontId="1" type="noConversion"/>
  </si>
  <si>
    <t>照度均匀度G1（最小/平均）</t>
    <phoneticPr fontId="1" type="noConversion"/>
  </si>
  <si>
    <t>房间编号</t>
    <phoneticPr fontId="1" type="noConversion"/>
  </si>
  <si>
    <t>面积(㎡)</t>
    <phoneticPr fontId="1" type="noConversion"/>
  </si>
  <si>
    <t>制表</t>
    <phoneticPr fontId="1" type="noConversion"/>
  </si>
  <si>
    <t>北京绿建软件有限公司</t>
    <phoneticPr fontId="1" type="noConversion"/>
  </si>
  <si>
    <t>日期</t>
    <phoneticPr fontId="1" type="noConversion"/>
  </si>
  <si>
    <t>照度均匀度G2（最小/最大）</t>
    <phoneticPr fontId="1" type="noConversion"/>
  </si>
  <si>
    <t>房间用途</t>
    <phoneticPr fontId="1" type="noConversion"/>
  </si>
  <si>
    <t>照度计算统计结果</t>
    <phoneticPr fontId="1" type="noConversion"/>
  </si>
  <si>
    <t>忽略小照度值统计</t>
    <phoneticPr fontId="1" type="noConversion"/>
  </si>
  <si>
    <t>统计选项</t>
    <phoneticPr fontId="1" type="noConversion"/>
  </si>
  <si>
    <t>2011</t>
  </si>
  <si>
    <t>办公室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</si>
</sst>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9" formatCode="0.0_ "/>
  </numFmts>
  <fonts count="6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4" xfId="0" applyFont="1" applyBorder="1">
      <alignment vertical="center"/>
    </xf>
    <xf numFmtId="179" fontId="0" fillId="0" borderId="5" xfId="0" applyNumberFormat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6"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1:D261" totalsRowShown="0" headerRowDxfId="0">
  <autoFilter ref="A1:D261"/>
  <tableColumns count="4">
    <tableColumn id="1" name="序号" dataDxfId="4"/>
    <tableColumn id="2" name="X" dataDxfId="3"/>
    <tableColumn id="3" name="Y" dataDxfId="2"/>
    <tableColumn id="4" name="照度(lx)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showGridLines="0" tabSelected="1" topLeftCell="A55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15</v>
      </c>
      <c r="G1" s="17"/>
      <c r="H1" s="17"/>
      <c r="I1" s="17"/>
      <c r="J1" s="17"/>
      <c r="K1" s="17"/>
      <c r="M1" s="15" t="s">
        <v>17</v>
      </c>
      <c r="N1" s="16"/>
    </row>
    <row r="2" spans="1:14" x14ac:dyDescent="0.25">
      <c r="A2" s="2">
        <v>1</v>
      </c>
      <c r="B2" s="2">
        <v>366543.43949462078</v>
      </c>
      <c r="C2" s="2">
        <v>14771.839218778303</v>
      </c>
      <c r="D2" s="12">
        <v>160.33543860912326</v>
      </c>
      <c r="F2" s="9" t="s">
        <v>4</v>
      </c>
      <c r="G2" s="7">
        <f>AVERAGE(D:D)</f>
        <v>614.39245922502778</v>
      </c>
      <c r="H2" s="6" t="s">
        <v>5</v>
      </c>
      <c r="I2" s="7">
        <f>MIN(D:D)</f>
        <v>151.32449313193561</v>
      </c>
      <c r="J2" s="6" t="s">
        <v>6</v>
      </c>
      <c r="K2" s="8">
        <f>MAX(D:D)</f>
        <v>2631.1716047620775</v>
      </c>
      <c r="M2" s="13" t="s">
        <v>16</v>
      </c>
      <c r="N2" s="14">
        <v>1</v>
      </c>
    </row>
    <row r="3" spans="1:14" x14ac:dyDescent="0.25">
      <c r="A3" s="2">
        <v>2</v>
      </c>
      <c r="B3" s="2">
        <v>366543.43949462078</v>
      </c>
      <c r="C3" s="2">
        <v>15282.505885444985</v>
      </c>
      <c r="D3" s="12">
        <v>172.5283202368021</v>
      </c>
      <c r="F3" s="21" t="s">
        <v>7</v>
      </c>
      <c r="G3" s="22"/>
      <c r="H3" s="22"/>
      <c r="I3" s="25">
        <f>IF(平均照度&gt;1,最小照度/平均照度,0)</f>
        <v>0.24629939847050011</v>
      </c>
      <c r="J3" s="25"/>
      <c r="K3" s="26"/>
    </row>
    <row r="4" spans="1:14" x14ac:dyDescent="0.25">
      <c r="A4" s="2">
        <v>3</v>
      </c>
      <c r="B4" s="2">
        <v>366543.43949462078</v>
      </c>
      <c r="C4" s="2">
        <v>15793.172552111675</v>
      </c>
      <c r="D4" s="29">
        <v>184.98938643932343</v>
      </c>
      <c r="F4" s="23" t="s">
        <v>13</v>
      </c>
      <c r="G4" s="24"/>
      <c r="H4" s="24"/>
      <c r="I4" s="27">
        <f>IF(最大照度&gt;1,最小照度/最大照度,0)</f>
        <v>5.7512209716028405E-2</v>
      </c>
      <c r="J4" s="27"/>
      <c r="K4" s="28"/>
    </row>
    <row r="5" spans="1:14" x14ac:dyDescent="0.25">
      <c r="A5" s="2">
        <v>4</v>
      </c>
      <c r="B5" s="2">
        <v>366543.43949462078</v>
      </c>
      <c r="C5" s="2">
        <v>16303.839218778361</v>
      </c>
      <c r="D5" s="29">
        <v>189.0799697637558</v>
      </c>
      <c r="F5" s="10" t="s">
        <v>8</v>
      </c>
      <c r="G5" s="3" t="s">
        <v>18</v>
      </c>
      <c r="H5" s="11" t="s">
        <v>14</v>
      </c>
      <c r="I5" s="4" t="s">
        <v>19</v>
      </c>
      <c r="J5" s="10" t="s">
        <v>9</v>
      </c>
      <c r="K5" s="5">
        <v>66.459999999999994</v>
      </c>
    </row>
    <row r="6" spans="1:14" x14ac:dyDescent="0.25">
      <c r="A6" s="2">
        <v>5</v>
      </c>
      <c r="B6" s="2">
        <v>366543.43949462078</v>
      </c>
      <c r="C6" s="2">
        <v>16814.505885445047</v>
      </c>
      <c r="D6" s="29">
        <v>185.08378779888153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366543.43949462078</v>
      </c>
      <c r="C7" s="2">
        <v>17325.172552111733</v>
      </c>
      <c r="D7" s="29">
        <v>167.01135738879444</v>
      </c>
      <c r="F7" s="18" t="s">
        <v>12</v>
      </c>
      <c r="G7" s="18"/>
      <c r="H7" s="19">
        <f ca="1">TODAY()</f>
        <v>45294</v>
      </c>
      <c r="I7" s="20"/>
      <c r="J7" s="20"/>
      <c r="K7" s="20"/>
    </row>
    <row r="8" spans="1:14" x14ac:dyDescent="0.25">
      <c r="A8" s="2">
        <v>7</v>
      </c>
      <c r="B8" s="2">
        <v>366543.43949462078</v>
      </c>
      <c r="C8" s="2">
        <v>17835.839218778419</v>
      </c>
      <c r="D8" s="29">
        <v>197.12629866600039</v>
      </c>
    </row>
    <row r="9" spans="1:14" x14ac:dyDescent="0.25">
      <c r="A9" s="2">
        <v>8</v>
      </c>
      <c r="B9" s="2">
        <v>366543.43949462078</v>
      </c>
      <c r="C9" s="2">
        <v>18346.505885445105</v>
      </c>
      <c r="D9" s="29">
        <v>189.84898662567139</v>
      </c>
    </row>
    <row r="10" spans="1:14" x14ac:dyDescent="0.25">
      <c r="A10" s="2">
        <v>9</v>
      </c>
      <c r="B10" s="2">
        <v>366543.43949462078</v>
      </c>
      <c r="C10" s="2">
        <v>18857.172552111791</v>
      </c>
      <c r="D10" s="29">
        <v>203.9521301227808</v>
      </c>
    </row>
    <row r="11" spans="1:14" x14ac:dyDescent="0.25">
      <c r="A11" s="2">
        <v>10</v>
      </c>
      <c r="B11" s="2">
        <v>366543.43949462078</v>
      </c>
      <c r="C11" s="2">
        <v>19367.839218778478</v>
      </c>
      <c r="D11" s="29">
        <v>205.96317493915558</v>
      </c>
    </row>
    <row r="12" spans="1:14" x14ac:dyDescent="0.25">
      <c r="A12" s="2">
        <v>11</v>
      </c>
      <c r="B12" s="2">
        <v>366543.43949462078</v>
      </c>
      <c r="C12" s="2">
        <v>19878.505885445164</v>
      </c>
      <c r="D12" s="29">
        <v>199.93157824635509</v>
      </c>
    </row>
    <row r="13" spans="1:14" x14ac:dyDescent="0.25">
      <c r="A13" s="2">
        <v>12</v>
      </c>
      <c r="B13" s="2">
        <v>366543.43949462078</v>
      </c>
      <c r="C13" s="2">
        <v>20389.17255211185</v>
      </c>
      <c r="D13" s="29">
        <v>189.90299427509308</v>
      </c>
    </row>
    <row r="14" spans="1:14" x14ac:dyDescent="0.25">
      <c r="A14" s="2">
        <v>13</v>
      </c>
      <c r="B14" s="2">
        <v>366543.43949462078</v>
      </c>
      <c r="C14" s="2">
        <v>20899.839218778532</v>
      </c>
      <c r="D14" s="29">
        <v>186.78292691707614</v>
      </c>
    </row>
    <row r="15" spans="1:14" x14ac:dyDescent="0.25">
      <c r="A15" s="2">
        <v>14</v>
      </c>
      <c r="B15" s="2">
        <v>366543.43949462078</v>
      </c>
      <c r="C15" s="2">
        <v>21410.505885445222</v>
      </c>
      <c r="D15" s="29">
        <v>165.46361535787585</v>
      </c>
    </row>
    <row r="16" spans="1:14" x14ac:dyDescent="0.25">
      <c r="A16" s="2">
        <v>15</v>
      </c>
      <c r="B16" s="2">
        <v>366543.43949462078</v>
      </c>
      <c r="C16" s="2">
        <v>14441.17255211412</v>
      </c>
      <c r="D16" s="29">
        <v>158.44597107172015</v>
      </c>
    </row>
    <row r="17" spans="1:4" x14ac:dyDescent="0.25">
      <c r="A17" s="2">
        <v>16</v>
      </c>
      <c r="B17" s="2">
        <v>366543.43949462078</v>
      </c>
      <c r="C17" s="2">
        <v>21741.172552112374</v>
      </c>
      <c r="D17" s="29">
        <v>161.60484311789276</v>
      </c>
    </row>
    <row r="18" spans="1:4" x14ac:dyDescent="0.25">
      <c r="A18" s="2">
        <v>17</v>
      </c>
      <c r="B18" s="2">
        <v>366032.77282795415</v>
      </c>
      <c r="C18" s="2">
        <v>14261.172552111617</v>
      </c>
      <c r="D18" s="29">
        <v>164.46810276925564</v>
      </c>
    </row>
    <row r="19" spans="1:4" x14ac:dyDescent="0.25">
      <c r="A19" s="2">
        <v>18</v>
      </c>
      <c r="B19" s="2">
        <v>366363.43949462229</v>
      </c>
      <c r="C19" s="2">
        <v>14261.172552111617</v>
      </c>
      <c r="D19" s="29">
        <v>151.32449313193561</v>
      </c>
    </row>
    <row r="20" spans="1:4" x14ac:dyDescent="0.25">
      <c r="A20" s="2">
        <v>19</v>
      </c>
      <c r="B20" s="2">
        <v>366032.77282795415</v>
      </c>
      <c r="C20" s="2">
        <v>21921.172552111908</v>
      </c>
      <c r="D20" s="29">
        <v>157.68181937932971</v>
      </c>
    </row>
    <row r="21" spans="1:4" x14ac:dyDescent="0.25">
      <c r="A21" s="2">
        <v>20</v>
      </c>
      <c r="B21" s="2">
        <v>366363.4394946213</v>
      </c>
      <c r="C21" s="2">
        <v>21921.172552111908</v>
      </c>
      <c r="D21" s="29">
        <v>155.14766353368759</v>
      </c>
    </row>
    <row r="22" spans="1:4" x14ac:dyDescent="0.25">
      <c r="A22" s="2">
        <v>21</v>
      </c>
      <c r="B22" s="2">
        <v>366032.77282795415</v>
      </c>
      <c r="C22" s="2">
        <v>14771.839218778303</v>
      </c>
      <c r="D22" s="29">
        <v>162.04624986648562</v>
      </c>
    </row>
    <row r="23" spans="1:4" x14ac:dyDescent="0.25">
      <c r="A23" s="2">
        <v>22</v>
      </c>
      <c r="B23" s="2">
        <v>366032.77282795415</v>
      </c>
      <c r="C23" s="2">
        <v>15282.505885444985</v>
      </c>
      <c r="D23" s="29">
        <v>172.76852800637485</v>
      </c>
    </row>
    <row r="24" spans="1:4" x14ac:dyDescent="0.25">
      <c r="A24" s="2">
        <v>23</v>
      </c>
      <c r="B24" s="2">
        <v>366032.77282795415</v>
      </c>
      <c r="C24" s="2">
        <v>15793.172552111675</v>
      </c>
      <c r="D24" s="29">
        <v>174.74373418092731</v>
      </c>
    </row>
    <row r="25" spans="1:4" x14ac:dyDescent="0.25">
      <c r="A25" s="2">
        <v>24</v>
      </c>
      <c r="B25" s="2">
        <v>366032.77282795415</v>
      </c>
      <c r="C25" s="2">
        <v>16303.839218778361</v>
      </c>
      <c r="D25" s="29">
        <v>181.72419619560242</v>
      </c>
    </row>
    <row r="26" spans="1:4" x14ac:dyDescent="0.25">
      <c r="A26" s="2">
        <v>25</v>
      </c>
      <c r="B26" s="2">
        <v>366032.77282795415</v>
      </c>
      <c r="C26" s="2">
        <v>16814.505885445047</v>
      </c>
      <c r="D26" s="29">
        <v>206.426432967186</v>
      </c>
    </row>
    <row r="27" spans="1:4" x14ac:dyDescent="0.25">
      <c r="A27" s="2">
        <v>26</v>
      </c>
      <c r="B27" s="2">
        <v>366032.77282795415</v>
      </c>
      <c r="C27" s="2">
        <v>17325.172552111733</v>
      </c>
      <c r="D27" s="29">
        <v>213.20918345451355</v>
      </c>
    </row>
    <row r="28" spans="1:4" x14ac:dyDescent="0.25">
      <c r="A28" s="2">
        <v>27</v>
      </c>
      <c r="B28" s="2">
        <v>366032.77282795415</v>
      </c>
      <c r="C28" s="2">
        <v>17835.839218778419</v>
      </c>
      <c r="D28" s="29">
        <v>198.41330810010436</v>
      </c>
    </row>
    <row r="29" spans="1:4" x14ac:dyDescent="0.25">
      <c r="A29" s="2">
        <v>28</v>
      </c>
      <c r="B29" s="2">
        <v>366032.77282795415</v>
      </c>
      <c r="C29" s="2">
        <v>18346.505885445105</v>
      </c>
      <c r="D29" s="29">
        <v>200.48719330251217</v>
      </c>
    </row>
    <row r="30" spans="1:4" x14ac:dyDescent="0.25">
      <c r="A30" s="2">
        <v>29</v>
      </c>
      <c r="B30" s="2">
        <v>366032.77282795415</v>
      </c>
      <c r="C30" s="2">
        <v>18857.172552111791</v>
      </c>
      <c r="D30" s="29">
        <v>197.20200753211975</v>
      </c>
    </row>
    <row r="31" spans="1:4" x14ac:dyDescent="0.25">
      <c r="A31" s="2">
        <v>30</v>
      </c>
      <c r="B31" s="2">
        <v>366032.77282795415</v>
      </c>
      <c r="C31" s="2">
        <v>19367.839218778478</v>
      </c>
      <c r="D31" s="29">
        <v>195.51659043252471</v>
      </c>
    </row>
    <row r="32" spans="1:4" x14ac:dyDescent="0.25">
      <c r="A32" s="2">
        <v>31</v>
      </c>
      <c r="B32" s="2">
        <v>366032.77282795415</v>
      </c>
      <c r="C32" s="2">
        <v>19878.505885445164</v>
      </c>
      <c r="D32" s="29">
        <v>202.72431635856628</v>
      </c>
    </row>
    <row r="33" spans="1:4" x14ac:dyDescent="0.25">
      <c r="A33" s="2">
        <v>32</v>
      </c>
      <c r="B33" s="2">
        <v>366032.77282795415</v>
      </c>
      <c r="C33" s="2">
        <v>20389.17255211185</v>
      </c>
      <c r="D33" s="29">
        <v>195.96126265943053</v>
      </c>
    </row>
    <row r="34" spans="1:4" x14ac:dyDescent="0.25">
      <c r="A34" s="2">
        <v>33</v>
      </c>
      <c r="B34" s="2">
        <v>366032.77282795415</v>
      </c>
      <c r="C34" s="2">
        <v>20899.839218778532</v>
      </c>
      <c r="D34" s="29">
        <v>187.0345287322998</v>
      </c>
    </row>
    <row r="35" spans="1:4" x14ac:dyDescent="0.25">
      <c r="A35" s="2">
        <v>34</v>
      </c>
      <c r="B35" s="2">
        <v>366032.77282795415</v>
      </c>
      <c r="C35" s="2">
        <v>21410.505885445222</v>
      </c>
      <c r="D35" s="29">
        <v>178.89391583204269</v>
      </c>
    </row>
    <row r="36" spans="1:4" x14ac:dyDescent="0.25">
      <c r="A36" s="2">
        <v>35</v>
      </c>
      <c r="B36" s="2">
        <v>365522.10616128746</v>
      </c>
      <c r="C36" s="2">
        <v>14261.172552111617</v>
      </c>
      <c r="D36" s="29">
        <v>172.35582149028781</v>
      </c>
    </row>
    <row r="37" spans="1:4" x14ac:dyDescent="0.25">
      <c r="A37" s="2">
        <v>36</v>
      </c>
      <c r="B37" s="2">
        <v>365522.10616128746</v>
      </c>
      <c r="C37" s="2">
        <v>21921.172552111908</v>
      </c>
      <c r="D37" s="29">
        <v>160.121402464211</v>
      </c>
    </row>
    <row r="38" spans="1:4" x14ac:dyDescent="0.25">
      <c r="A38" s="2">
        <v>37</v>
      </c>
      <c r="B38" s="2">
        <v>365522.10616128746</v>
      </c>
      <c r="C38" s="2">
        <v>14771.839218778303</v>
      </c>
      <c r="D38" s="29">
        <v>169.25767940282824</v>
      </c>
    </row>
    <row r="39" spans="1:4" x14ac:dyDescent="0.25">
      <c r="A39" s="2">
        <v>38</v>
      </c>
      <c r="B39" s="2">
        <v>365522.10616128746</v>
      </c>
      <c r="C39" s="2">
        <v>15282.505885444985</v>
      </c>
      <c r="D39" s="29">
        <v>181.84527063369751</v>
      </c>
    </row>
    <row r="40" spans="1:4" x14ac:dyDescent="0.25">
      <c r="A40" s="2">
        <v>39</v>
      </c>
      <c r="B40" s="2">
        <v>365522.10616128746</v>
      </c>
      <c r="C40" s="2">
        <v>15793.172552111675</v>
      </c>
      <c r="D40" s="29">
        <v>179.51890873908997</v>
      </c>
    </row>
    <row r="41" spans="1:4" x14ac:dyDescent="0.25">
      <c r="A41" s="2">
        <v>40</v>
      </c>
      <c r="B41" s="2">
        <v>365522.10616128746</v>
      </c>
      <c r="C41" s="2">
        <v>16303.839218778361</v>
      </c>
      <c r="D41" s="29">
        <v>200.42509698867798</v>
      </c>
    </row>
    <row r="42" spans="1:4" x14ac:dyDescent="0.25">
      <c r="A42" s="2">
        <v>41</v>
      </c>
      <c r="B42" s="2">
        <v>365522.10616128746</v>
      </c>
      <c r="C42" s="2">
        <v>16814.505885445047</v>
      </c>
      <c r="D42" s="29">
        <v>210.74346005916595</v>
      </c>
    </row>
    <row r="43" spans="1:4" x14ac:dyDescent="0.25">
      <c r="A43" s="2">
        <v>42</v>
      </c>
      <c r="B43" s="2">
        <v>365522.10616128746</v>
      </c>
      <c r="C43" s="2">
        <v>17325.172552111733</v>
      </c>
      <c r="D43" s="29">
        <v>223.68248510360718</v>
      </c>
    </row>
    <row r="44" spans="1:4" x14ac:dyDescent="0.25">
      <c r="A44" s="2">
        <v>43</v>
      </c>
      <c r="B44" s="2">
        <v>365522.10616128746</v>
      </c>
      <c r="C44" s="2">
        <v>17835.839218778419</v>
      </c>
      <c r="D44" s="29">
        <v>216.87581558644771</v>
      </c>
    </row>
    <row r="45" spans="1:4" x14ac:dyDescent="0.25">
      <c r="A45" s="2">
        <v>44</v>
      </c>
      <c r="B45" s="2">
        <v>365522.10616128746</v>
      </c>
      <c r="C45" s="2">
        <v>18346.505885445105</v>
      </c>
      <c r="D45" s="29">
        <v>203.29768085479739</v>
      </c>
    </row>
    <row r="46" spans="1:4" x14ac:dyDescent="0.25">
      <c r="A46" s="2">
        <v>45</v>
      </c>
      <c r="B46" s="2">
        <v>365522.10616128746</v>
      </c>
      <c r="C46" s="2">
        <v>18857.172552111791</v>
      </c>
      <c r="D46" s="29">
        <v>200.12879109382629</v>
      </c>
    </row>
    <row r="47" spans="1:4" x14ac:dyDescent="0.25">
      <c r="A47" s="2">
        <v>46</v>
      </c>
      <c r="B47" s="2">
        <v>365522.10616128746</v>
      </c>
      <c r="C47" s="2">
        <v>19367.839218778478</v>
      </c>
      <c r="D47" s="29">
        <v>205.71281075477603</v>
      </c>
    </row>
    <row r="48" spans="1:4" x14ac:dyDescent="0.25">
      <c r="A48" s="2">
        <v>47</v>
      </c>
      <c r="B48" s="2">
        <v>365522.10616128746</v>
      </c>
      <c r="C48" s="2">
        <v>19878.505885445164</v>
      </c>
      <c r="D48" s="29">
        <v>204.52899551391604</v>
      </c>
    </row>
    <row r="49" spans="1:4" x14ac:dyDescent="0.25">
      <c r="A49" s="2">
        <v>48</v>
      </c>
      <c r="B49" s="2">
        <v>365522.10616128746</v>
      </c>
      <c r="C49" s="2">
        <v>20389.17255211185</v>
      </c>
      <c r="D49" s="29">
        <v>218.95629298686984</v>
      </c>
    </row>
    <row r="50" spans="1:4" x14ac:dyDescent="0.25">
      <c r="A50" s="2">
        <v>49</v>
      </c>
      <c r="B50" s="2">
        <v>365522.10616128746</v>
      </c>
      <c r="C50" s="2">
        <v>20899.839218778532</v>
      </c>
      <c r="D50" s="29">
        <v>203.00871539115906</v>
      </c>
    </row>
    <row r="51" spans="1:4" x14ac:dyDescent="0.25">
      <c r="A51" s="2">
        <v>50</v>
      </c>
      <c r="B51" s="2">
        <v>365522.10616128746</v>
      </c>
      <c r="C51" s="2">
        <v>21410.505885445222</v>
      </c>
      <c r="D51" s="29">
        <v>169.82328736782077</v>
      </c>
    </row>
    <row r="52" spans="1:4" x14ac:dyDescent="0.25">
      <c r="A52" s="2">
        <v>51</v>
      </c>
      <c r="B52" s="2">
        <v>365011.43949462078</v>
      </c>
      <c r="C52" s="2">
        <v>14261.172552111617</v>
      </c>
      <c r="D52" s="29">
        <v>208.31046986579898</v>
      </c>
    </row>
    <row r="53" spans="1:4" x14ac:dyDescent="0.25">
      <c r="A53" s="2">
        <v>52</v>
      </c>
      <c r="B53" s="2">
        <v>365011.43949462078</v>
      </c>
      <c r="C53" s="2">
        <v>21921.172552111908</v>
      </c>
      <c r="D53" s="29">
        <v>188.73582303524017</v>
      </c>
    </row>
    <row r="54" spans="1:4" x14ac:dyDescent="0.25">
      <c r="A54" s="2">
        <v>53</v>
      </c>
      <c r="B54" s="2">
        <v>365011.43949462078</v>
      </c>
      <c r="C54" s="2">
        <v>14771.839218778303</v>
      </c>
      <c r="D54" s="29">
        <v>181.98828101158142</v>
      </c>
    </row>
    <row r="55" spans="1:4" x14ac:dyDescent="0.25">
      <c r="A55" s="2">
        <v>54</v>
      </c>
      <c r="B55" s="2">
        <v>365011.43949462078</v>
      </c>
      <c r="C55" s="2">
        <v>15282.505885444985</v>
      </c>
      <c r="D55" s="29">
        <v>210.47399795055389</v>
      </c>
    </row>
    <row r="56" spans="1:4" x14ac:dyDescent="0.25">
      <c r="A56" s="2">
        <v>55</v>
      </c>
      <c r="B56" s="2">
        <v>365011.43949462078</v>
      </c>
      <c r="C56" s="2">
        <v>15793.172552111675</v>
      </c>
      <c r="D56" s="29">
        <v>216.34854078292847</v>
      </c>
    </row>
    <row r="57" spans="1:4" x14ac:dyDescent="0.25">
      <c r="A57" s="2">
        <v>56</v>
      </c>
      <c r="B57" s="2">
        <v>365011.43949462078</v>
      </c>
      <c r="C57" s="2">
        <v>16303.839218778361</v>
      </c>
      <c r="D57" s="29">
        <v>214.42748165130615</v>
      </c>
    </row>
    <row r="58" spans="1:4" x14ac:dyDescent="0.25">
      <c r="A58" s="2">
        <v>57</v>
      </c>
      <c r="B58" s="2">
        <v>365011.43949462078</v>
      </c>
      <c r="C58" s="2">
        <v>16814.505885445047</v>
      </c>
      <c r="D58" s="29">
        <v>228.92643368244171</v>
      </c>
    </row>
    <row r="59" spans="1:4" x14ac:dyDescent="0.25">
      <c r="A59" s="2">
        <v>58</v>
      </c>
      <c r="B59" s="2">
        <v>365011.43949462078</v>
      </c>
      <c r="C59" s="2">
        <v>17325.172552111733</v>
      </c>
      <c r="D59" s="29">
        <v>239.378866314888</v>
      </c>
    </row>
    <row r="60" spans="1:4" x14ac:dyDescent="0.25">
      <c r="A60" s="2">
        <v>59</v>
      </c>
      <c r="B60" s="2">
        <v>365011.43949462078</v>
      </c>
      <c r="C60" s="2">
        <v>17835.839218778419</v>
      </c>
      <c r="D60" s="29">
        <v>243.6528537273407</v>
      </c>
    </row>
    <row r="61" spans="1:4" x14ac:dyDescent="0.25">
      <c r="A61" s="2">
        <v>60</v>
      </c>
      <c r="B61" s="2">
        <v>365011.43949462078</v>
      </c>
      <c r="C61" s="2">
        <v>18346.505885445105</v>
      </c>
      <c r="D61" s="29">
        <v>250.82680225372314</v>
      </c>
    </row>
    <row r="62" spans="1:4" x14ac:dyDescent="0.25">
      <c r="A62" s="2">
        <v>61</v>
      </c>
      <c r="B62" s="2">
        <v>365011.43949462078</v>
      </c>
      <c r="C62" s="2">
        <v>18857.172552111791</v>
      </c>
      <c r="D62" s="29">
        <v>242.60575263082981</v>
      </c>
    </row>
    <row r="63" spans="1:4" x14ac:dyDescent="0.25">
      <c r="A63" s="2">
        <v>62</v>
      </c>
      <c r="B63" s="2">
        <v>365011.43949462078</v>
      </c>
      <c r="C63" s="2">
        <v>19367.839218778478</v>
      </c>
      <c r="D63" s="29">
        <v>218.85154247283936</v>
      </c>
    </row>
    <row r="64" spans="1:4" x14ac:dyDescent="0.25">
      <c r="A64" s="2">
        <v>63</v>
      </c>
      <c r="B64" s="2">
        <v>365011.43949462078</v>
      </c>
      <c r="C64" s="2">
        <v>19878.505885445164</v>
      </c>
      <c r="D64" s="29">
        <v>228.23583567142487</v>
      </c>
    </row>
    <row r="65" spans="1:4" x14ac:dyDescent="0.25">
      <c r="A65" s="2">
        <v>64</v>
      </c>
      <c r="B65" s="2">
        <v>365011.43949462078</v>
      </c>
      <c r="C65" s="2">
        <v>20389.17255211185</v>
      </c>
      <c r="D65" s="29">
        <v>234.48845338821411</v>
      </c>
    </row>
    <row r="66" spans="1:4" x14ac:dyDescent="0.25">
      <c r="A66" s="2">
        <v>65</v>
      </c>
      <c r="B66" s="2">
        <v>365011.43949462078</v>
      </c>
      <c r="C66" s="2">
        <v>20899.839218778532</v>
      </c>
      <c r="D66" s="29">
        <v>225.33410485208034</v>
      </c>
    </row>
    <row r="67" spans="1:4" x14ac:dyDescent="0.25">
      <c r="A67" s="2">
        <v>66</v>
      </c>
      <c r="B67" s="2">
        <v>365011.43949462078</v>
      </c>
      <c r="C67" s="2">
        <v>21410.505885445222</v>
      </c>
      <c r="D67" s="29">
        <v>180.96136748790741</v>
      </c>
    </row>
    <row r="68" spans="1:4" x14ac:dyDescent="0.25">
      <c r="A68" s="2">
        <v>67</v>
      </c>
      <c r="B68" s="2">
        <v>364500.77282795409</v>
      </c>
      <c r="C68" s="2">
        <v>14261.172552111617</v>
      </c>
      <c r="D68" s="29">
        <v>206.65885150432587</v>
      </c>
    </row>
    <row r="69" spans="1:4" x14ac:dyDescent="0.25">
      <c r="A69" s="2">
        <v>68</v>
      </c>
      <c r="B69" s="2">
        <v>364500.77282795409</v>
      </c>
      <c r="C69" s="2">
        <v>21921.172552111908</v>
      </c>
      <c r="D69" s="29">
        <v>218.46796226501468</v>
      </c>
    </row>
    <row r="70" spans="1:4" x14ac:dyDescent="0.25">
      <c r="A70" s="2">
        <v>69</v>
      </c>
      <c r="B70" s="2">
        <v>364500.77282795409</v>
      </c>
      <c r="C70" s="2">
        <v>14771.839218778303</v>
      </c>
      <c r="D70" s="29">
        <v>214.85723829269409</v>
      </c>
    </row>
    <row r="71" spans="1:4" x14ac:dyDescent="0.25">
      <c r="A71" s="2">
        <v>70</v>
      </c>
      <c r="B71" s="2">
        <v>364500.77282795409</v>
      </c>
      <c r="C71" s="2">
        <v>15282.505885444985</v>
      </c>
      <c r="D71" s="29">
        <v>228.28685732305053</v>
      </c>
    </row>
    <row r="72" spans="1:4" x14ac:dyDescent="0.25">
      <c r="A72" s="2">
        <v>71</v>
      </c>
      <c r="B72" s="2">
        <v>364500.77282795409</v>
      </c>
      <c r="C72" s="2">
        <v>15793.172552111675</v>
      </c>
      <c r="D72" s="29">
        <v>244.2110679149628</v>
      </c>
    </row>
    <row r="73" spans="1:4" x14ac:dyDescent="0.25">
      <c r="A73" s="2">
        <v>72</v>
      </c>
      <c r="B73" s="2">
        <v>364500.77282795409</v>
      </c>
      <c r="C73" s="2">
        <v>16303.839218778361</v>
      </c>
      <c r="D73" s="29">
        <v>295.34254860877991</v>
      </c>
    </row>
    <row r="74" spans="1:4" x14ac:dyDescent="0.25">
      <c r="A74" s="2">
        <v>73</v>
      </c>
      <c r="B74" s="2">
        <v>364500.77282795409</v>
      </c>
      <c r="C74" s="2">
        <v>16814.505885445047</v>
      </c>
      <c r="D74" s="29">
        <v>309.19808197021484</v>
      </c>
    </row>
    <row r="75" spans="1:4" x14ac:dyDescent="0.25">
      <c r="A75" s="2">
        <v>74</v>
      </c>
      <c r="B75" s="2">
        <v>364500.77282795409</v>
      </c>
      <c r="C75" s="2">
        <v>17325.172552111733</v>
      </c>
      <c r="D75" s="29">
        <v>277.41034460067755</v>
      </c>
    </row>
    <row r="76" spans="1:4" x14ac:dyDescent="0.25">
      <c r="A76" s="2">
        <v>75</v>
      </c>
      <c r="B76" s="2">
        <v>364500.77282795409</v>
      </c>
      <c r="C76" s="2">
        <v>17835.839218778419</v>
      </c>
      <c r="D76" s="29">
        <v>278.52536463737493</v>
      </c>
    </row>
    <row r="77" spans="1:4" x14ac:dyDescent="0.25">
      <c r="A77" s="2">
        <v>76</v>
      </c>
      <c r="B77" s="2">
        <v>364500.77282795409</v>
      </c>
      <c r="C77" s="2">
        <v>18346.505885445105</v>
      </c>
      <c r="D77" s="29">
        <v>276.84553821504119</v>
      </c>
    </row>
    <row r="78" spans="1:4" x14ac:dyDescent="0.25">
      <c r="A78" s="2">
        <v>77</v>
      </c>
      <c r="B78" s="2">
        <v>364500.77282795409</v>
      </c>
      <c r="C78" s="2">
        <v>18857.172552111791</v>
      </c>
      <c r="D78" s="29">
        <v>280.18270170688635</v>
      </c>
    </row>
    <row r="79" spans="1:4" x14ac:dyDescent="0.25">
      <c r="A79" s="2">
        <v>78</v>
      </c>
      <c r="B79" s="2">
        <v>364500.77282795409</v>
      </c>
      <c r="C79" s="2">
        <v>19367.839218778478</v>
      </c>
      <c r="D79" s="29">
        <v>283.32788443565374</v>
      </c>
    </row>
    <row r="80" spans="1:4" x14ac:dyDescent="0.25">
      <c r="A80" s="2">
        <v>79</v>
      </c>
      <c r="B80" s="2">
        <v>364500.77282795409</v>
      </c>
      <c r="C80" s="2">
        <v>19878.505885445164</v>
      </c>
      <c r="D80" s="29">
        <v>275.24602699279791</v>
      </c>
    </row>
    <row r="81" spans="1:4" x14ac:dyDescent="0.25">
      <c r="A81" s="2">
        <v>80</v>
      </c>
      <c r="B81" s="2">
        <v>364500.77282795409</v>
      </c>
      <c r="C81" s="2">
        <v>20389.17255211185</v>
      </c>
      <c r="D81" s="29">
        <v>243.79048681259155</v>
      </c>
    </row>
    <row r="82" spans="1:4" x14ac:dyDescent="0.25">
      <c r="A82" s="2">
        <v>81</v>
      </c>
      <c r="B82" s="2">
        <v>364500.77282795409</v>
      </c>
      <c r="C82" s="2">
        <v>20899.839218778532</v>
      </c>
      <c r="D82" s="29">
        <v>237.47075824320316</v>
      </c>
    </row>
    <row r="83" spans="1:4" x14ac:dyDescent="0.25">
      <c r="A83" s="2">
        <v>82</v>
      </c>
      <c r="B83" s="2">
        <v>364500.77282795409</v>
      </c>
      <c r="C83" s="2">
        <v>21410.505885445222</v>
      </c>
      <c r="D83" s="29">
        <v>226.80485701560974</v>
      </c>
    </row>
    <row r="84" spans="1:4" x14ac:dyDescent="0.25">
      <c r="A84" s="2">
        <v>83</v>
      </c>
      <c r="B84" s="2">
        <v>363990.1061612874</v>
      </c>
      <c r="C84" s="2">
        <v>14261.172552111617</v>
      </c>
      <c r="D84" s="29">
        <v>241.48279607295993</v>
      </c>
    </row>
    <row r="85" spans="1:4" x14ac:dyDescent="0.25">
      <c r="A85" s="2">
        <v>84</v>
      </c>
      <c r="B85" s="2">
        <v>363990.1061612874</v>
      </c>
      <c r="C85" s="2">
        <v>21921.172552111908</v>
      </c>
      <c r="D85" s="29">
        <v>238.32346594333652</v>
      </c>
    </row>
    <row r="86" spans="1:4" x14ac:dyDescent="0.25">
      <c r="A86" s="2">
        <v>85</v>
      </c>
      <c r="B86" s="2">
        <v>363990.1061612874</v>
      </c>
      <c r="C86" s="2">
        <v>14771.839218778303</v>
      </c>
      <c r="D86" s="29">
        <v>240.0100793838501</v>
      </c>
    </row>
    <row r="87" spans="1:4" x14ac:dyDescent="0.25">
      <c r="A87" s="2">
        <v>86</v>
      </c>
      <c r="B87" s="2">
        <v>363990.1061612874</v>
      </c>
      <c r="C87" s="2">
        <v>15282.505885444985</v>
      </c>
      <c r="D87" s="29">
        <v>274.87428963184362</v>
      </c>
    </row>
    <row r="88" spans="1:4" x14ac:dyDescent="0.25">
      <c r="A88" s="2">
        <v>87</v>
      </c>
      <c r="B88" s="2">
        <v>363990.1061612874</v>
      </c>
      <c r="C88" s="2">
        <v>15793.172552111675</v>
      </c>
      <c r="D88" s="29">
        <v>303.86536538600922</v>
      </c>
    </row>
    <row r="89" spans="1:4" x14ac:dyDescent="0.25">
      <c r="A89" s="2">
        <v>88</v>
      </c>
      <c r="B89" s="2">
        <v>363990.1061612874</v>
      </c>
      <c r="C89" s="2">
        <v>16303.839218778361</v>
      </c>
      <c r="D89" s="29">
        <v>332.63458652913573</v>
      </c>
    </row>
    <row r="90" spans="1:4" x14ac:dyDescent="0.25">
      <c r="A90" s="2">
        <v>89</v>
      </c>
      <c r="B90" s="2">
        <v>363990.1061612874</v>
      </c>
      <c r="C90" s="2">
        <v>16814.505885445047</v>
      </c>
      <c r="D90" s="29">
        <v>304.18751215934753</v>
      </c>
    </row>
    <row r="91" spans="1:4" x14ac:dyDescent="0.25">
      <c r="A91" s="2">
        <v>90</v>
      </c>
      <c r="B91" s="2">
        <v>363990.1061612874</v>
      </c>
      <c r="C91" s="2">
        <v>17325.172552111733</v>
      </c>
      <c r="D91" s="29">
        <v>309.24244463443756</v>
      </c>
    </row>
    <row r="92" spans="1:4" x14ac:dyDescent="0.25">
      <c r="A92" s="2">
        <v>91</v>
      </c>
      <c r="B92" s="2">
        <v>363990.1061612874</v>
      </c>
      <c r="C92" s="2">
        <v>17835.839218778419</v>
      </c>
      <c r="D92" s="29">
        <v>314.29741978645325</v>
      </c>
    </row>
    <row r="93" spans="1:4" x14ac:dyDescent="0.25">
      <c r="A93" s="2">
        <v>92</v>
      </c>
      <c r="B93" s="2">
        <v>363990.1061612874</v>
      </c>
      <c r="C93" s="2">
        <v>18346.505885445105</v>
      </c>
      <c r="D93" s="29">
        <v>302.8643354177475</v>
      </c>
    </row>
    <row r="94" spans="1:4" x14ac:dyDescent="0.25">
      <c r="A94" s="2">
        <v>93</v>
      </c>
      <c r="B94" s="2">
        <v>363990.1061612874</v>
      </c>
      <c r="C94" s="2">
        <v>18857.172552111791</v>
      </c>
      <c r="D94" s="29">
        <v>323.26569831371307</v>
      </c>
    </row>
    <row r="95" spans="1:4" x14ac:dyDescent="0.25">
      <c r="A95" s="2">
        <v>94</v>
      </c>
      <c r="B95" s="2">
        <v>363990.1061612874</v>
      </c>
      <c r="C95" s="2">
        <v>19367.839218778478</v>
      </c>
      <c r="D95" s="29">
        <v>315.18386082232001</v>
      </c>
    </row>
    <row r="96" spans="1:4" x14ac:dyDescent="0.25">
      <c r="A96" s="2">
        <v>95</v>
      </c>
      <c r="B96" s="2">
        <v>363990.1061612874</v>
      </c>
      <c r="C96" s="2">
        <v>19878.505885445164</v>
      </c>
      <c r="D96" s="29">
        <v>291.1548326015473</v>
      </c>
    </row>
    <row r="97" spans="1:4" x14ac:dyDescent="0.25">
      <c r="A97" s="2">
        <v>96</v>
      </c>
      <c r="B97" s="2">
        <v>363990.1061612874</v>
      </c>
      <c r="C97" s="2">
        <v>20389.17255211185</v>
      </c>
      <c r="D97" s="29">
        <v>269.34107685089111</v>
      </c>
    </row>
    <row r="98" spans="1:4" x14ac:dyDescent="0.25">
      <c r="A98" s="2">
        <v>97</v>
      </c>
      <c r="B98" s="2">
        <v>363990.1061612874</v>
      </c>
      <c r="C98" s="2">
        <v>20899.839218778532</v>
      </c>
      <c r="D98" s="29">
        <v>263.02134966850281</v>
      </c>
    </row>
    <row r="99" spans="1:4" x14ac:dyDescent="0.25">
      <c r="A99" s="2">
        <v>98</v>
      </c>
      <c r="B99" s="2">
        <v>363990.1061612874</v>
      </c>
      <c r="C99" s="2">
        <v>21410.505885445222</v>
      </c>
      <c r="D99" s="29">
        <v>252.44788527488708</v>
      </c>
    </row>
    <row r="100" spans="1:4" x14ac:dyDescent="0.25">
      <c r="A100" s="2">
        <v>99</v>
      </c>
      <c r="B100" s="2">
        <v>363479.43949462072</v>
      </c>
      <c r="C100" s="2">
        <v>14261.172552111617</v>
      </c>
      <c r="D100" s="29">
        <v>291.85673999786383</v>
      </c>
    </row>
    <row r="101" spans="1:4" x14ac:dyDescent="0.25">
      <c r="A101" s="2">
        <v>100</v>
      </c>
      <c r="B101" s="2">
        <v>363479.43949462072</v>
      </c>
      <c r="C101" s="2">
        <v>21921.172552111908</v>
      </c>
      <c r="D101" s="29">
        <v>266.43776559829712</v>
      </c>
    </row>
    <row r="102" spans="1:4" x14ac:dyDescent="0.25">
      <c r="A102" s="2">
        <v>101</v>
      </c>
      <c r="B102" s="2">
        <v>363479.43949462072</v>
      </c>
      <c r="C102" s="2">
        <v>14771.839218778303</v>
      </c>
      <c r="D102" s="29">
        <v>340.97141587734228</v>
      </c>
    </row>
    <row r="103" spans="1:4" x14ac:dyDescent="0.25">
      <c r="A103" s="2">
        <v>102</v>
      </c>
      <c r="B103" s="2">
        <v>363479.43949462072</v>
      </c>
      <c r="C103" s="2">
        <v>15282.505885444985</v>
      </c>
      <c r="D103" s="29">
        <v>331.54440030217171</v>
      </c>
    </row>
    <row r="104" spans="1:4" x14ac:dyDescent="0.25">
      <c r="A104" s="2">
        <v>103</v>
      </c>
      <c r="B104" s="2">
        <v>363479.43949462072</v>
      </c>
      <c r="C104" s="2">
        <v>15793.172552111675</v>
      </c>
      <c r="D104" s="29">
        <v>324.91243016719824</v>
      </c>
    </row>
    <row r="105" spans="1:4" x14ac:dyDescent="0.25">
      <c r="A105" s="2">
        <v>104</v>
      </c>
      <c r="B105" s="2">
        <v>363479.43949462072</v>
      </c>
      <c r="C105" s="2">
        <v>16303.839218778361</v>
      </c>
      <c r="D105" s="29">
        <v>340.6294670104981</v>
      </c>
    </row>
    <row r="106" spans="1:4" x14ac:dyDescent="0.25">
      <c r="A106" s="2">
        <v>105</v>
      </c>
      <c r="B106" s="2">
        <v>363479.43949462072</v>
      </c>
      <c r="C106" s="2">
        <v>16814.505885445047</v>
      </c>
      <c r="D106" s="29">
        <v>358.59214234352112</v>
      </c>
    </row>
    <row r="107" spans="1:4" x14ac:dyDescent="0.25">
      <c r="A107" s="2">
        <v>106</v>
      </c>
      <c r="B107" s="2">
        <v>363479.43949462072</v>
      </c>
      <c r="C107" s="2">
        <v>17325.172552111733</v>
      </c>
      <c r="D107" s="29">
        <v>374.82452440261841</v>
      </c>
    </row>
    <row r="108" spans="1:4" x14ac:dyDescent="0.25">
      <c r="A108" s="2">
        <v>107</v>
      </c>
      <c r="B108" s="2">
        <v>363479.43949462072</v>
      </c>
      <c r="C108" s="2">
        <v>17835.839218778419</v>
      </c>
      <c r="D108" s="29">
        <v>387.3538323962689</v>
      </c>
    </row>
    <row r="109" spans="1:4" x14ac:dyDescent="0.25">
      <c r="A109" s="2">
        <v>108</v>
      </c>
      <c r="B109" s="2">
        <v>363479.43949462072</v>
      </c>
      <c r="C109" s="2">
        <v>18346.505885445105</v>
      </c>
      <c r="D109" s="29">
        <v>380.31738615036011</v>
      </c>
    </row>
    <row r="110" spans="1:4" x14ac:dyDescent="0.25">
      <c r="A110" s="2">
        <v>109</v>
      </c>
      <c r="B110" s="2">
        <v>363479.43949462072</v>
      </c>
      <c r="C110" s="2">
        <v>18857.172552111791</v>
      </c>
      <c r="D110" s="29">
        <v>380.63020801544189</v>
      </c>
    </row>
    <row r="111" spans="1:4" x14ac:dyDescent="0.25">
      <c r="A111" s="2">
        <v>110</v>
      </c>
      <c r="B111" s="2">
        <v>363479.43949462072</v>
      </c>
      <c r="C111" s="2">
        <v>19367.839218778478</v>
      </c>
      <c r="D111" s="29">
        <v>368.45533466339111</v>
      </c>
    </row>
    <row r="112" spans="1:4" x14ac:dyDescent="0.25">
      <c r="A112" s="2">
        <v>111</v>
      </c>
      <c r="B112" s="2">
        <v>363479.43949462072</v>
      </c>
      <c r="C112" s="2">
        <v>19878.505885445164</v>
      </c>
      <c r="D112" s="29">
        <v>362.13368701934814</v>
      </c>
    </row>
    <row r="113" spans="1:4" x14ac:dyDescent="0.25">
      <c r="A113" s="2">
        <v>112</v>
      </c>
      <c r="B113" s="2">
        <v>363479.43949462072</v>
      </c>
      <c r="C113" s="2">
        <v>20389.17255211185</v>
      </c>
      <c r="D113" s="29">
        <v>357.2078949213028</v>
      </c>
    </row>
    <row r="114" spans="1:4" x14ac:dyDescent="0.25">
      <c r="A114" s="2">
        <v>113</v>
      </c>
      <c r="B114" s="2">
        <v>363479.43949462072</v>
      </c>
      <c r="C114" s="2">
        <v>20899.839218778532</v>
      </c>
      <c r="D114" s="29">
        <v>341.1801273822785</v>
      </c>
    </row>
    <row r="115" spans="1:4" x14ac:dyDescent="0.25">
      <c r="A115" s="2">
        <v>114</v>
      </c>
      <c r="B115" s="2">
        <v>363479.43949462072</v>
      </c>
      <c r="C115" s="2">
        <v>21410.505885445222</v>
      </c>
      <c r="D115" s="29">
        <v>330.56121206283575</v>
      </c>
    </row>
    <row r="116" spans="1:4" x14ac:dyDescent="0.25">
      <c r="A116" s="2">
        <v>115</v>
      </c>
      <c r="B116" s="2">
        <v>362968.77282795397</v>
      </c>
      <c r="C116" s="2">
        <v>14261.172552111617</v>
      </c>
      <c r="D116" s="29">
        <v>334.86078429222107</v>
      </c>
    </row>
    <row r="117" spans="1:4" x14ac:dyDescent="0.25">
      <c r="A117" s="2">
        <v>116</v>
      </c>
      <c r="B117" s="2">
        <v>362968.77282795397</v>
      </c>
      <c r="C117" s="2">
        <v>21921.172552111908</v>
      </c>
      <c r="D117" s="29">
        <v>356.15403091907507</v>
      </c>
    </row>
    <row r="118" spans="1:4" x14ac:dyDescent="0.25">
      <c r="A118" s="2">
        <v>117</v>
      </c>
      <c r="B118" s="2">
        <v>362968.77282795397</v>
      </c>
      <c r="C118" s="2">
        <v>14771.839218778303</v>
      </c>
      <c r="D118" s="29">
        <v>385.37417784571647</v>
      </c>
    </row>
    <row r="119" spans="1:4" x14ac:dyDescent="0.25">
      <c r="A119" s="2">
        <v>118</v>
      </c>
      <c r="B119" s="2">
        <v>362968.77282795397</v>
      </c>
      <c r="C119" s="2">
        <v>15282.505885444985</v>
      </c>
      <c r="D119" s="29">
        <v>362.21106028556829</v>
      </c>
    </row>
    <row r="120" spans="1:4" x14ac:dyDescent="0.25">
      <c r="A120" s="2">
        <v>119</v>
      </c>
      <c r="B120" s="2">
        <v>362968.77282795397</v>
      </c>
      <c r="C120" s="2">
        <v>15793.172552111675</v>
      </c>
      <c r="D120" s="29">
        <v>388.23865309596067</v>
      </c>
    </row>
    <row r="121" spans="1:4" x14ac:dyDescent="0.25">
      <c r="A121" s="2">
        <v>120</v>
      </c>
      <c r="B121" s="2">
        <v>362968.77282795397</v>
      </c>
      <c r="C121" s="2">
        <v>16303.839218778361</v>
      </c>
      <c r="D121" s="29">
        <v>387.87863055109983</v>
      </c>
    </row>
    <row r="122" spans="1:4" x14ac:dyDescent="0.25">
      <c r="A122" s="2">
        <v>121</v>
      </c>
      <c r="B122" s="2">
        <v>362968.77282795397</v>
      </c>
      <c r="C122" s="2">
        <v>16814.505885445047</v>
      </c>
      <c r="D122" s="29">
        <v>405.94372773170471</v>
      </c>
    </row>
    <row r="123" spans="1:4" x14ac:dyDescent="0.25">
      <c r="A123" s="2">
        <v>122</v>
      </c>
      <c r="B123" s="2">
        <v>362968.77282795397</v>
      </c>
      <c r="C123" s="2">
        <v>17325.172552111733</v>
      </c>
      <c r="D123" s="29">
        <v>424.82015872001648</v>
      </c>
    </row>
    <row r="124" spans="1:4" x14ac:dyDescent="0.25">
      <c r="A124" s="2">
        <v>123</v>
      </c>
      <c r="B124" s="2">
        <v>362968.77282795397</v>
      </c>
      <c r="C124" s="2">
        <v>17835.839218778419</v>
      </c>
      <c r="D124" s="29">
        <v>456.36233305931091</v>
      </c>
    </row>
    <row r="125" spans="1:4" x14ac:dyDescent="0.25">
      <c r="A125" s="2">
        <v>124</v>
      </c>
      <c r="B125" s="2">
        <v>362968.77282795397</v>
      </c>
      <c r="C125" s="2">
        <v>18346.505885445105</v>
      </c>
      <c r="D125" s="29">
        <v>448.3249876499176</v>
      </c>
    </row>
    <row r="126" spans="1:4" x14ac:dyDescent="0.25">
      <c r="A126" s="2">
        <v>125</v>
      </c>
      <c r="B126" s="2">
        <v>362968.77282795397</v>
      </c>
      <c r="C126" s="2">
        <v>18857.172552111791</v>
      </c>
      <c r="D126" s="29">
        <v>418.44055581092834</v>
      </c>
    </row>
    <row r="127" spans="1:4" x14ac:dyDescent="0.25">
      <c r="A127" s="2">
        <v>126</v>
      </c>
      <c r="B127" s="2">
        <v>362968.77282795397</v>
      </c>
      <c r="C127" s="2">
        <v>19367.839218778478</v>
      </c>
      <c r="D127" s="29">
        <v>420.47022771835333</v>
      </c>
    </row>
    <row r="128" spans="1:4" x14ac:dyDescent="0.25">
      <c r="A128" s="2">
        <v>127</v>
      </c>
      <c r="B128" s="2">
        <v>362968.77282795397</v>
      </c>
      <c r="C128" s="2">
        <v>19878.505885445164</v>
      </c>
      <c r="D128" s="29">
        <v>386.41574811935425</v>
      </c>
    </row>
    <row r="129" spans="1:4" x14ac:dyDescent="0.25">
      <c r="A129" s="2">
        <v>128</v>
      </c>
      <c r="B129" s="2">
        <v>362968.77282795397</v>
      </c>
      <c r="C129" s="2">
        <v>20389.17255211185</v>
      </c>
      <c r="D129" s="29">
        <v>389.83574891090393</v>
      </c>
    </row>
    <row r="130" spans="1:4" x14ac:dyDescent="0.25">
      <c r="A130" s="2">
        <v>129</v>
      </c>
      <c r="B130" s="2">
        <v>362968.77282795397</v>
      </c>
      <c r="C130" s="2">
        <v>20899.839218778532</v>
      </c>
      <c r="D130" s="29">
        <v>376.84800815582281</v>
      </c>
    </row>
    <row r="131" spans="1:4" x14ac:dyDescent="0.25">
      <c r="A131" s="2">
        <v>130</v>
      </c>
      <c r="B131" s="2">
        <v>362968.77282795397</v>
      </c>
      <c r="C131" s="2">
        <v>21410.505885445222</v>
      </c>
      <c r="D131" s="29">
        <v>362.65076065063477</v>
      </c>
    </row>
    <row r="132" spans="1:4" x14ac:dyDescent="0.25">
      <c r="A132" s="2">
        <v>131</v>
      </c>
      <c r="B132" s="2">
        <v>362458.10616128735</v>
      </c>
      <c r="C132" s="2">
        <v>14261.172552111617</v>
      </c>
      <c r="D132" s="29">
        <v>370.82006311416632</v>
      </c>
    </row>
    <row r="133" spans="1:4" x14ac:dyDescent="0.25">
      <c r="A133" s="2">
        <v>132</v>
      </c>
      <c r="B133" s="2">
        <v>362458.10616128735</v>
      </c>
      <c r="C133" s="2">
        <v>21921.172552111908</v>
      </c>
      <c r="D133" s="29">
        <v>346.50718927383423</v>
      </c>
    </row>
    <row r="134" spans="1:4" x14ac:dyDescent="0.25">
      <c r="A134" s="2">
        <v>133</v>
      </c>
      <c r="B134" s="2">
        <v>362458.10616128735</v>
      </c>
      <c r="C134" s="2">
        <v>14771.839218778303</v>
      </c>
      <c r="D134" s="29">
        <v>419.15808296203619</v>
      </c>
    </row>
    <row r="135" spans="1:4" x14ac:dyDescent="0.25">
      <c r="A135" s="2">
        <v>134</v>
      </c>
      <c r="B135" s="2">
        <v>362458.10616128735</v>
      </c>
      <c r="C135" s="2">
        <v>15282.505885444985</v>
      </c>
      <c r="D135" s="29">
        <v>432.77005910873413</v>
      </c>
    </row>
    <row r="136" spans="1:4" x14ac:dyDescent="0.25">
      <c r="A136" s="2">
        <v>135</v>
      </c>
      <c r="B136" s="2">
        <v>362458.10616128735</v>
      </c>
      <c r="C136" s="2">
        <v>15793.172552111675</v>
      </c>
      <c r="D136" s="29">
        <v>430.86735105514526</v>
      </c>
    </row>
    <row r="137" spans="1:4" x14ac:dyDescent="0.25">
      <c r="A137" s="2">
        <v>136</v>
      </c>
      <c r="B137" s="2">
        <v>362458.10616128735</v>
      </c>
      <c r="C137" s="2">
        <v>16303.839218778361</v>
      </c>
      <c r="D137" s="29">
        <v>452.1083824634552</v>
      </c>
    </row>
    <row r="138" spans="1:4" x14ac:dyDescent="0.25">
      <c r="A138" s="2">
        <v>137</v>
      </c>
      <c r="B138" s="2">
        <v>362458.10616128735</v>
      </c>
      <c r="C138" s="2">
        <v>16814.505885445047</v>
      </c>
      <c r="D138" s="29">
        <v>465.47945013880735</v>
      </c>
    </row>
    <row r="139" spans="1:4" x14ac:dyDescent="0.25">
      <c r="A139" s="2">
        <v>138</v>
      </c>
      <c r="B139" s="2">
        <v>362458.10616128735</v>
      </c>
      <c r="C139" s="2">
        <v>17325.172552111733</v>
      </c>
      <c r="D139" s="29">
        <v>537.2663893699646</v>
      </c>
    </row>
    <row r="140" spans="1:4" x14ac:dyDescent="0.25">
      <c r="A140" s="2">
        <v>139</v>
      </c>
      <c r="B140" s="2">
        <v>362458.10616128735</v>
      </c>
      <c r="C140" s="2">
        <v>17835.839218778419</v>
      </c>
      <c r="D140" s="29">
        <v>536.57933631777769</v>
      </c>
    </row>
    <row r="141" spans="1:4" x14ac:dyDescent="0.25">
      <c r="A141" s="2">
        <v>140</v>
      </c>
      <c r="B141" s="2">
        <v>362458.10616128735</v>
      </c>
      <c r="C141" s="2">
        <v>18346.505885445105</v>
      </c>
      <c r="D141" s="29">
        <v>532.76926565170299</v>
      </c>
    </row>
    <row r="142" spans="1:4" x14ac:dyDescent="0.25">
      <c r="A142" s="2">
        <v>141</v>
      </c>
      <c r="B142" s="2">
        <v>362458.10616128735</v>
      </c>
      <c r="C142" s="2">
        <v>18857.172552111791</v>
      </c>
      <c r="D142" s="29">
        <v>483.66980409622192</v>
      </c>
    </row>
    <row r="143" spans="1:4" x14ac:dyDescent="0.25">
      <c r="A143" s="2">
        <v>142</v>
      </c>
      <c r="B143" s="2">
        <v>362458.10616128735</v>
      </c>
      <c r="C143" s="2">
        <v>19367.839218778478</v>
      </c>
      <c r="D143" s="29">
        <v>510.83033847808838</v>
      </c>
    </row>
    <row r="144" spans="1:4" x14ac:dyDescent="0.25">
      <c r="A144" s="2">
        <v>143</v>
      </c>
      <c r="B144" s="2">
        <v>362458.10616128735</v>
      </c>
      <c r="C144" s="2">
        <v>19878.505885445164</v>
      </c>
      <c r="D144" s="29">
        <v>471.64856767654425</v>
      </c>
    </row>
    <row r="145" spans="1:4" x14ac:dyDescent="0.25">
      <c r="A145" s="2">
        <v>144</v>
      </c>
      <c r="B145" s="2">
        <v>362458.10616128735</v>
      </c>
      <c r="C145" s="2">
        <v>20389.17255211185</v>
      </c>
      <c r="D145" s="29">
        <v>447.88340950012207</v>
      </c>
    </row>
    <row r="146" spans="1:4" x14ac:dyDescent="0.25">
      <c r="A146" s="2">
        <v>145</v>
      </c>
      <c r="B146" s="2">
        <v>362458.10616128735</v>
      </c>
      <c r="C146" s="2">
        <v>20899.839218778532</v>
      </c>
      <c r="D146" s="29">
        <v>430.16104793548584</v>
      </c>
    </row>
    <row r="147" spans="1:4" x14ac:dyDescent="0.25">
      <c r="A147" s="2">
        <v>146</v>
      </c>
      <c r="B147" s="2">
        <v>362458.10616128735</v>
      </c>
      <c r="C147" s="2">
        <v>21410.505885445222</v>
      </c>
      <c r="D147" s="29">
        <v>386.22289109230042</v>
      </c>
    </row>
    <row r="148" spans="1:4" x14ac:dyDescent="0.25">
      <c r="A148" s="2">
        <v>147</v>
      </c>
      <c r="B148" s="2">
        <v>361947.43949462072</v>
      </c>
      <c r="C148" s="2">
        <v>14261.172552111617</v>
      </c>
      <c r="D148" s="29">
        <v>427.01891660690308</v>
      </c>
    </row>
    <row r="149" spans="1:4" x14ac:dyDescent="0.25">
      <c r="A149" s="2">
        <v>148</v>
      </c>
      <c r="B149" s="2">
        <v>361947.43949462072</v>
      </c>
      <c r="C149" s="2">
        <v>21921.172552111908</v>
      </c>
      <c r="D149" s="29">
        <v>415.10949373245239</v>
      </c>
    </row>
    <row r="150" spans="1:4" x14ac:dyDescent="0.25">
      <c r="A150" s="2">
        <v>149</v>
      </c>
      <c r="B150" s="2">
        <v>361947.43949462072</v>
      </c>
      <c r="C150" s="2">
        <v>14771.839218778303</v>
      </c>
      <c r="D150" s="29">
        <v>476.74329638481146</v>
      </c>
    </row>
    <row r="151" spans="1:4" x14ac:dyDescent="0.25">
      <c r="A151" s="2">
        <v>150</v>
      </c>
      <c r="B151" s="2">
        <v>361947.43949462072</v>
      </c>
      <c r="C151" s="2">
        <v>15282.505885444985</v>
      </c>
      <c r="D151" s="29">
        <v>489.92188557744026</v>
      </c>
    </row>
    <row r="152" spans="1:4" x14ac:dyDescent="0.25">
      <c r="A152" s="2">
        <v>151</v>
      </c>
      <c r="B152" s="2">
        <v>361947.43949462072</v>
      </c>
      <c r="C152" s="2">
        <v>15793.172552111675</v>
      </c>
      <c r="D152" s="29">
        <v>518.0632637417317</v>
      </c>
    </row>
    <row r="153" spans="1:4" x14ac:dyDescent="0.25">
      <c r="A153" s="2">
        <v>152</v>
      </c>
      <c r="B153" s="2">
        <v>361947.43949462072</v>
      </c>
      <c r="C153" s="2">
        <v>16303.839218778361</v>
      </c>
      <c r="D153" s="29">
        <v>578.02528595924377</v>
      </c>
    </row>
    <row r="154" spans="1:4" x14ac:dyDescent="0.25">
      <c r="A154" s="2">
        <v>153</v>
      </c>
      <c r="B154" s="2">
        <v>361947.43949462072</v>
      </c>
      <c r="C154" s="2">
        <v>16814.505885445047</v>
      </c>
      <c r="D154" s="29">
        <v>619.93057012557983</v>
      </c>
    </row>
    <row r="155" spans="1:4" x14ac:dyDescent="0.25">
      <c r="A155" s="2">
        <v>154</v>
      </c>
      <c r="B155" s="2">
        <v>361947.43949462072</v>
      </c>
      <c r="C155" s="2">
        <v>17325.172552111733</v>
      </c>
      <c r="D155" s="29">
        <v>623.66053342819214</v>
      </c>
    </row>
    <row r="156" spans="1:4" x14ac:dyDescent="0.25">
      <c r="A156" s="2">
        <v>155</v>
      </c>
      <c r="B156" s="2">
        <v>361947.43949462072</v>
      </c>
      <c r="C156" s="2">
        <v>17835.839218778419</v>
      </c>
      <c r="D156" s="29">
        <v>621.34091448783886</v>
      </c>
    </row>
    <row r="157" spans="1:4" x14ac:dyDescent="0.25">
      <c r="A157" s="2">
        <v>156</v>
      </c>
      <c r="B157" s="2">
        <v>361947.43949462072</v>
      </c>
      <c r="C157" s="2">
        <v>18346.505885445105</v>
      </c>
      <c r="D157" s="29">
        <v>638.10360279917722</v>
      </c>
    </row>
    <row r="158" spans="1:4" x14ac:dyDescent="0.25">
      <c r="A158" s="2">
        <v>157</v>
      </c>
      <c r="B158" s="2">
        <v>361947.43949462072</v>
      </c>
      <c r="C158" s="2">
        <v>18857.172552111791</v>
      </c>
      <c r="D158" s="29">
        <v>644.86281418800365</v>
      </c>
    </row>
    <row r="159" spans="1:4" x14ac:dyDescent="0.25">
      <c r="A159" s="2">
        <v>158</v>
      </c>
      <c r="B159" s="2">
        <v>361947.43949462072</v>
      </c>
      <c r="C159" s="2">
        <v>19367.839218778478</v>
      </c>
      <c r="D159" s="29">
        <v>619.36207357287412</v>
      </c>
    </row>
    <row r="160" spans="1:4" x14ac:dyDescent="0.25">
      <c r="A160" s="2">
        <v>159</v>
      </c>
      <c r="B160" s="2">
        <v>361947.43949462072</v>
      </c>
      <c r="C160" s="2">
        <v>19878.505885445164</v>
      </c>
      <c r="D160" s="29">
        <v>621.18266844749451</v>
      </c>
    </row>
    <row r="161" spans="1:4" x14ac:dyDescent="0.25">
      <c r="A161" s="2">
        <v>160</v>
      </c>
      <c r="B161" s="2">
        <v>361947.43949462072</v>
      </c>
      <c r="C161" s="2">
        <v>20389.17255211185</v>
      </c>
      <c r="D161" s="29">
        <v>556.65583968162548</v>
      </c>
    </row>
    <row r="162" spans="1:4" x14ac:dyDescent="0.25">
      <c r="A162" s="2">
        <v>161</v>
      </c>
      <c r="B162" s="2">
        <v>361947.43949462072</v>
      </c>
      <c r="C162" s="2">
        <v>20899.839218778532</v>
      </c>
      <c r="D162" s="29">
        <v>552.69691467285168</v>
      </c>
    </row>
    <row r="163" spans="1:4" x14ac:dyDescent="0.25">
      <c r="A163" s="2">
        <v>162</v>
      </c>
      <c r="B163" s="2">
        <v>361947.43949462072</v>
      </c>
      <c r="C163" s="2">
        <v>21410.505885445222</v>
      </c>
      <c r="D163" s="29">
        <v>465.96404385566711</v>
      </c>
    </row>
    <row r="164" spans="1:4" x14ac:dyDescent="0.25">
      <c r="A164" s="2">
        <v>163</v>
      </c>
      <c r="B164" s="2">
        <v>361436.77282795403</v>
      </c>
      <c r="C164" s="2">
        <v>14261.172552111617</v>
      </c>
      <c r="D164" s="29">
        <v>498.66220808029175</v>
      </c>
    </row>
    <row r="165" spans="1:4" x14ac:dyDescent="0.25">
      <c r="A165" s="2">
        <v>164</v>
      </c>
      <c r="B165" s="2">
        <v>361436.77282795403</v>
      </c>
      <c r="C165" s="2">
        <v>21921.172552111908</v>
      </c>
      <c r="D165" s="29">
        <v>487.72705674171448</v>
      </c>
    </row>
    <row r="166" spans="1:4" x14ac:dyDescent="0.25">
      <c r="A166" s="2">
        <v>165</v>
      </c>
      <c r="B166" s="2">
        <v>361436.77282795403</v>
      </c>
      <c r="C166" s="2">
        <v>14771.839218778303</v>
      </c>
      <c r="D166" s="29">
        <v>572.57190036773682</v>
      </c>
    </row>
    <row r="167" spans="1:4" x14ac:dyDescent="0.25">
      <c r="A167" s="2">
        <v>166</v>
      </c>
      <c r="B167" s="2">
        <v>361436.77282795403</v>
      </c>
      <c r="C167" s="2">
        <v>15282.505885444985</v>
      </c>
      <c r="D167" s="29">
        <v>600.67371702194225</v>
      </c>
    </row>
    <row r="168" spans="1:4" x14ac:dyDescent="0.25">
      <c r="A168" s="2">
        <v>167</v>
      </c>
      <c r="B168" s="2">
        <v>361436.77282795403</v>
      </c>
      <c r="C168" s="2">
        <v>15793.172552111675</v>
      </c>
      <c r="D168" s="29">
        <v>672.56632709503185</v>
      </c>
    </row>
    <row r="169" spans="1:4" x14ac:dyDescent="0.25">
      <c r="A169" s="2">
        <v>168</v>
      </c>
      <c r="B169" s="2">
        <v>361436.77282795403</v>
      </c>
      <c r="C169" s="2">
        <v>16303.839218778361</v>
      </c>
      <c r="D169" s="29">
        <v>700.89492893218994</v>
      </c>
    </row>
    <row r="170" spans="1:4" x14ac:dyDescent="0.25">
      <c r="A170" s="2">
        <v>169</v>
      </c>
      <c r="B170" s="2">
        <v>361436.77282795403</v>
      </c>
      <c r="C170" s="2">
        <v>16814.505885445047</v>
      </c>
      <c r="D170" s="29">
        <v>726.0271143913269</v>
      </c>
    </row>
    <row r="171" spans="1:4" x14ac:dyDescent="0.25">
      <c r="A171" s="2">
        <v>170</v>
      </c>
      <c r="B171" s="2">
        <v>361436.77282795403</v>
      </c>
      <c r="C171" s="2">
        <v>17325.172552111733</v>
      </c>
      <c r="D171" s="29">
        <v>747.01230317831039</v>
      </c>
    </row>
    <row r="172" spans="1:4" x14ac:dyDescent="0.25">
      <c r="A172" s="2">
        <v>171</v>
      </c>
      <c r="B172" s="2">
        <v>361436.77282795403</v>
      </c>
      <c r="C172" s="2">
        <v>17835.839218778419</v>
      </c>
      <c r="D172" s="29">
        <v>729.40678548812878</v>
      </c>
    </row>
    <row r="173" spans="1:4" x14ac:dyDescent="0.25">
      <c r="A173" s="2">
        <v>172</v>
      </c>
      <c r="B173" s="2">
        <v>361436.77282795403</v>
      </c>
      <c r="C173" s="2">
        <v>18346.505885445105</v>
      </c>
      <c r="D173" s="29">
        <v>804.85105466842663</v>
      </c>
    </row>
    <row r="174" spans="1:4" x14ac:dyDescent="0.25">
      <c r="A174" s="2">
        <v>173</v>
      </c>
      <c r="B174" s="2">
        <v>361436.77282795403</v>
      </c>
      <c r="C174" s="2">
        <v>18857.172552111791</v>
      </c>
      <c r="D174" s="29">
        <v>768.51404237747192</v>
      </c>
    </row>
    <row r="175" spans="1:4" x14ac:dyDescent="0.25">
      <c r="A175" s="2">
        <v>174</v>
      </c>
      <c r="B175" s="2">
        <v>361436.77282795403</v>
      </c>
      <c r="C175" s="2">
        <v>19367.839218778478</v>
      </c>
      <c r="D175" s="29">
        <v>752.38660287857056</v>
      </c>
    </row>
    <row r="176" spans="1:4" x14ac:dyDescent="0.25">
      <c r="A176" s="2">
        <v>175</v>
      </c>
      <c r="B176" s="2">
        <v>361436.77282795403</v>
      </c>
      <c r="C176" s="2">
        <v>19878.505885445164</v>
      </c>
      <c r="D176" s="29">
        <v>738.9305682182312</v>
      </c>
    </row>
    <row r="177" spans="1:4" x14ac:dyDescent="0.25">
      <c r="A177" s="2">
        <v>176</v>
      </c>
      <c r="B177" s="2">
        <v>361436.77282795403</v>
      </c>
      <c r="C177" s="2">
        <v>20389.17255211185</v>
      </c>
      <c r="D177" s="29">
        <v>716.02133846282959</v>
      </c>
    </row>
    <row r="178" spans="1:4" x14ac:dyDescent="0.25">
      <c r="A178" s="2">
        <v>177</v>
      </c>
      <c r="B178" s="2">
        <v>361436.77282795403</v>
      </c>
      <c r="C178" s="2">
        <v>20899.839218778532</v>
      </c>
      <c r="D178" s="29">
        <v>634.76229548454285</v>
      </c>
    </row>
    <row r="179" spans="1:4" x14ac:dyDescent="0.25">
      <c r="A179" s="2">
        <v>178</v>
      </c>
      <c r="B179" s="2">
        <v>361436.77282795403</v>
      </c>
      <c r="C179" s="2">
        <v>21410.505885445222</v>
      </c>
      <c r="D179" s="29">
        <v>539.55067181587219</v>
      </c>
    </row>
    <row r="180" spans="1:4" x14ac:dyDescent="0.25">
      <c r="A180" s="2">
        <v>179</v>
      </c>
      <c r="B180" s="2">
        <v>360926.10616128735</v>
      </c>
      <c r="C180" s="2">
        <v>14261.172552111617</v>
      </c>
      <c r="D180" s="29">
        <v>508.53538680076599</v>
      </c>
    </row>
    <row r="181" spans="1:4" x14ac:dyDescent="0.25">
      <c r="A181" s="2">
        <v>180</v>
      </c>
      <c r="B181" s="2">
        <v>360926.10616128735</v>
      </c>
      <c r="C181" s="2">
        <v>21921.172552111908</v>
      </c>
      <c r="D181" s="29">
        <v>503.77929949760437</v>
      </c>
    </row>
    <row r="182" spans="1:4" x14ac:dyDescent="0.25">
      <c r="A182" s="2">
        <v>181</v>
      </c>
      <c r="B182" s="2">
        <v>360926.10616128735</v>
      </c>
      <c r="C182" s="2">
        <v>14771.839218778303</v>
      </c>
      <c r="D182" s="29">
        <v>647.17261743545532</v>
      </c>
    </row>
    <row r="183" spans="1:4" x14ac:dyDescent="0.25">
      <c r="A183" s="2">
        <v>182</v>
      </c>
      <c r="B183" s="2">
        <v>360926.10616128735</v>
      </c>
      <c r="C183" s="2">
        <v>15282.505885444985</v>
      </c>
      <c r="D183" s="29">
        <v>723.37534093856812</v>
      </c>
    </row>
    <row r="184" spans="1:4" x14ac:dyDescent="0.25">
      <c r="A184" s="2">
        <v>183</v>
      </c>
      <c r="B184" s="2">
        <v>360926.10616128735</v>
      </c>
      <c r="C184" s="2">
        <v>15793.172552111675</v>
      </c>
      <c r="D184" s="29">
        <v>791.4481954574585</v>
      </c>
    </row>
    <row r="185" spans="1:4" x14ac:dyDescent="0.25">
      <c r="A185" s="2">
        <v>184</v>
      </c>
      <c r="B185" s="2">
        <v>360926.10616128735</v>
      </c>
      <c r="C185" s="2">
        <v>16303.839218778361</v>
      </c>
      <c r="D185" s="29">
        <v>920.25287580490112</v>
      </c>
    </row>
    <row r="186" spans="1:4" x14ac:dyDescent="0.25">
      <c r="A186" s="2">
        <v>185</v>
      </c>
      <c r="B186" s="2">
        <v>360926.10616128735</v>
      </c>
      <c r="C186" s="2">
        <v>16814.505885445047</v>
      </c>
      <c r="D186" s="29">
        <v>947.29563296794902</v>
      </c>
    </row>
    <row r="187" spans="1:4" x14ac:dyDescent="0.25">
      <c r="A187" s="2">
        <v>186</v>
      </c>
      <c r="B187" s="2">
        <v>360926.10616128735</v>
      </c>
      <c r="C187" s="2">
        <v>17325.172552111733</v>
      </c>
      <c r="D187" s="29">
        <v>975.54160672903072</v>
      </c>
    </row>
    <row r="188" spans="1:4" x14ac:dyDescent="0.25">
      <c r="A188" s="2">
        <v>187</v>
      </c>
      <c r="B188" s="2">
        <v>360926.10616128735</v>
      </c>
      <c r="C188" s="2">
        <v>17835.839218778419</v>
      </c>
      <c r="D188" s="29">
        <v>1008.3534140586853</v>
      </c>
    </row>
    <row r="189" spans="1:4" x14ac:dyDescent="0.25">
      <c r="A189" s="2">
        <v>188</v>
      </c>
      <c r="B189" s="2">
        <v>360926.10616128735</v>
      </c>
      <c r="C189" s="2">
        <v>18346.505885445105</v>
      </c>
      <c r="D189" s="29">
        <v>984.59329175949097</v>
      </c>
    </row>
    <row r="190" spans="1:4" x14ac:dyDescent="0.25">
      <c r="A190" s="2">
        <v>189</v>
      </c>
      <c r="B190" s="2">
        <v>360926.10616128735</v>
      </c>
      <c r="C190" s="2">
        <v>18857.172552111791</v>
      </c>
      <c r="D190" s="29">
        <v>984.6027660369873</v>
      </c>
    </row>
    <row r="191" spans="1:4" x14ac:dyDescent="0.25">
      <c r="A191" s="2">
        <v>190</v>
      </c>
      <c r="B191" s="2">
        <v>360926.10616128735</v>
      </c>
      <c r="C191" s="2">
        <v>19367.839218778478</v>
      </c>
      <c r="D191" s="29">
        <v>932.36731863021851</v>
      </c>
    </row>
    <row r="192" spans="1:4" x14ac:dyDescent="0.25">
      <c r="A192" s="2">
        <v>191</v>
      </c>
      <c r="B192" s="2">
        <v>360926.10616128735</v>
      </c>
      <c r="C192" s="2">
        <v>19878.505885445164</v>
      </c>
      <c r="D192" s="29">
        <v>978.19252109527599</v>
      </c>
    </row>
    <row r="193" spans="1:4" x14ac:dyDescent="0.25">
      <c r="A193" s="2">
        <v>192</v>
      </c>
      <c r="B193" s="2">
        <v>360926.10616128735</v>
      </c>
      <c r="C193" s="2">
        <v>20389.17255211185</v>
      </c>
      <c r="D193" s="29">
        <v>851.83272201299678</v>
      </c>
    </row>
    <row r="194" spans="1:4" x14ac:dyDescent="0.25">
      <c r="A194" s="2">
        <v>193</v>
      </c>
      <c r="B194" s="2">
        <v>360926.10616128735</v>
      </c>
      <c r="C194" s="2">
        <v>20899.839218778532</v>
      </c>
      <c r="D194" s="29">
        <v>722.35450887680054</v>
      </c>
    </row>
    <row r="195" spans="1:4" x14ac:dyDescent="0.25">
      <c r="A195" s="2">
        <v>194</v>
      </c>
      <c r="B195" s="2">
        <v>360926.10616128735</v>
      </c>
      <c r="C195" s="2">
        <v>21410.505885445222</v>
      </c>
      <c r="D195" s="29">
        <v>613.24847316741955</v>
      </c>
    </row>
    <row r="196" spans="1:4" x14ac:dyDescent="0.25">
      <c r="A196" s="2">
        <v>195</v>
      </c>
      <c r="B196" s="2">
        <v>360415.43949462066</v>
      </c>
      <c r="C196" s="2">
        <v>14261.172552111617</v>
      </c>
      <c r="D196" s="29">
        <v>604.28354477882385</v>
      </c>
    </row>
    <row r="197" spans="1:4" x14ac:dyDescent="0.25">
      <c r="A197" s="2">
        <v>196</v>
      </c>
      <c r="B197" s="2">
        <v>360415.43949462066</v>
      </c>
      <c r="C197" s="2">
        <v>21921.172552111908</v>
      </c>
      <c r="D197" s="29">
        <v>637.18843603134167</v>
      </c>
    </row>
    <row r="198" spans="1:4" x14ac:dyDescent="0.25">
      <c r="A198" s="2">
        <v>197</v>
      </c>
      <c r="B198" s="2">
        <v>360415.43949462066</v>
      </c>
      <c r="C198" s="2">
        <v>14771.839218778303</v>
      </c>
      <c r="D198" s="29">
        <v>772.77610158920288</v>
      </c>
    </row>
    <row r="199" spans="1:4" x14ac:dyDescent="0.25">
      <c r="A199" s="2">
        <v>198</v>
      </c>
      <c r="B199" s="2">
        <v>360415.43949462066</v>
      </c>
      <c r="C199" s="2">
        <v>15282.505885444985</v>
      </c>
      <c r="D199" s="29">
        <v>845.00321340560913</v>
      </c>
    </row>
    <row r="200" spans="1:4" x14ac:dyDescent="0.25">
      <c r="A200" s="2">
        <v>199</v>
      </c>
      <c r="B200" s="2">
        <v>360415.43949462066</v>
      </c>
      <c r="C200" s="2">
        <v>15793.172552111675</v>
      </c>
      <c r="D200" s="29">
        <v>1023.1987533569337</v>
      </c>
    </row>
    <row r="201" spans="1:4" x14ac:dyDescent="0.25">
      <c r="A201" s="2">
        <v>200</v>
      </c>
      <c r="B201" s="2">
        <v>360415.43949462066</v>
      </c>
      <c r="C201" s="2">
        <v>16303.839218778361</v>
      </c>
      <c r="D201" s="29">
        <v>1186.6619625091555</v>
      </c>
    </row>
    <row r="202" spans="1:4" x14ac:dyDescent="0.25">
      <c r="A202" s="2">
        <v>201</v>
      </c>
      <c r="B202" s="2">
        <v>360415.43949462066</v>
      </c>
      <c r="C202" s="2">
        <v>16814.505885445047</v>
      </c>
      <c r="D202" s="29">
        <v>1117.6756621694565</v>
      </c>
    </row>
    <row r="203" spans="1:4" x14ac:dyDescent="0.25">
      <c r="A203" s="2">
        <v>202</v>
      </c>
      <c r="B203" s="2">
        <v>360415.43949462066</v>
      </c>
      <c r="C203" s="2">
        <v>17325.172552111733</v>
      </c>
      <c r="D203" s="29">
        <v>1238.6877808570862</v>
      </c>
    </row>
    <row r="204" spans="1:4" x14ac:dyDescent="0.25">
      <c r="A204" s="2">
        <v>203</v>
      </c>
      <c r="B204" s="2">
        <v>360415.43949462066</v>
      </c>
      <c r="C204" s="2">
        <v>17835.839218778419</v>
      </c>
      <c r="D204" s="29">
        <v>1218.0471766638757</v>
      </c>
    </row>
    <row r="205" spans="1:4" x14ac:dyDescent="0.25">
      <c r="A205" s="2">
        <v>204</v>
      </c>
      <c r="B205" s="2">
        <v>360415.43949462066</v>
      </c>
      <c r="C205" s="2">
        <v>18346.505885445105</v>
      </c>
      <c r="D205" s="29">
        <v>1245.8724412918091</v>
      </c>
    </row>
    <row r="206" spans="1:4" x14ac:dyDescent="0.25">
      <c r="A206" s="2">
        <v>205</v>
      </c>
      <c r="B206" s="2">
        <v>360415.43949462066</v>
      </c>
      <c r="C206" s="2">
        <v>18857.172552111791</v>
      </c>
      <c r="D206" s="29">
        <v>1205.5949886488916</v>
      </c>
    </row>
    <row r="207" spans="1:4" x14ac:dyDescent="0.25">
      <c r="A207" s="2">
        <v>206</v>
      </c>
      <c r="B207" s="2">
        <v>360415.43949462066</v>
      </c>
      <c r="C207" s="2">
        <v>19367.839218778478</v>
      </c>
      <c r="D207" s="29">
        <v>1241.9967789649963</v>
      </c>
    </row>
    <row r="208" spans="1:4" x14ac:dyDescent="0.25">
      <c r="A208" s="2">
        <v>207</v>
      </c>
      <c r="B208" s="2">
        <v>360415.43949462066</v>
      </c>
      <c r="C208" s="2">
        <v>19878.505885445164</v>
      </c>
      <c r="D208" s="29">
        <v>1183.320956707001</v>
      </c>
    </row>
    <row r="209" spans="1:4" x14ac:dyDescent="0.25">
      <c r="A209" s="2">
        <v>208</v>
      </c>
      <c r="B209" s="2">
        <v>360415.43949462066</v>
      </c>
      <c r="C209" s="2">
        <v>20389.17255211185</v>
      </c>
      <c r="D209" s="29">
        <v>1123.5304131507876</v>
      </c>
    </row>
    <row r="210" spans="1:4" x14ac:dyDescent="0.25">
      <c r="A210" s="2">
        <v>209</v>
      </c>
      <c r="B210" s="2">
        <v>360415.43949462066</v>
      </c>
      <c r="C210" s="2">
        <v>20899.839218778532</v>
      </c>
      <c r="D210" s="29">
        <v>921.33704042434692</v>
      </c>
    </row>
    <row r="211" spans="1:4" x14ac:dyDescent="0.25">
      <c r="A211" s="2">
        <v>210</v>
      </c>
      <c r="B211" s="2">
        <v>360415.43949462066</v>
      </c>
      <c r="C211" s="2">
        <v>21410.505885445222</v>
      </c>
      <c r="D211" s="29">
        <v>794.48209810256969</v>
      </c>
    </row>
    <row r="212" spans="1:4" x14ac:dyDescent="0.25">
      <c r="A212" s="2">
        <v>211</v>
      </c>
      <c r="B212" s="2">
        <v>359904.77282795397</v>
      </c>
      <c r="C212" s="2">
        <v>14261.172552111617</v>
      </c>
      <c r="D212" s="29">
        <v>573.90188407897961</v>
      </c>
    </row>
    <row r="213" spans="1:4" x14ac:dyDescent="0.25">
      <c r="A213" s="2">
        <v>212</v>
      </c>
      <c r="B213" s="2">
        <v>359904.77282795397</v>
      </c>
      <c r="C213" s="2">
        <v>21921.172552111908</v>
      </c>
      <c r="D213" s="29">
        <v>609.55687642097473</v>
      </c>
    </row>
    <row r="214" spans="1:4" x14ac:dyDescent="0.25">
      <c r="A214" s="2">
        <v>213</v>
      </c>
      <c r="B214" s="2">
        <v>359904.77282795397</v>
      </c>
      <c r="C214" s="2">
        <v>14771.839218778303</v>
      </c>
      <c r="D214" s="29">
        <v>886.79937267303467</v>
      </c>
    </row>
    <row r="215" spans="1:4" x14ac:dyDescent="0.25">
      <c r="A215" s="2">
        <v>214</v>
      </c>
      <c r="B215" s="2">
        <v>359904.77282795397</v>
      </c>
      <c r="C215" s="2">
        <v>15282.505885444985</v>
      </c>
      <c r="D215" s="29">
        <v>1159.6488342285156</v>
      </c>
    </row>
    <row r="216" spans="1:4" x14ac:dyDescent="0.25">
      <c r="A216" s="2">
        <v>215</v>
      </c>
      <c r="B216" s="2">
        <v>359904.77282795397</v>
      </c>
      <c r="C216" s="2">
        <v>15793.172552111675</v>
      </c>
      <c r="D216" s="29">
        <v>1458.7121706008911</v>
      </c>
    </row>
    <row r="217" spans="1:4" x14ac:dyDescent="0.25">
      <c r="A217" s="2">
        <v>216</v>
      </c>
      <c r="B217" s="2">
        <v>359904.77282795397</v>
      </c>
      <c r="C217" s="2">
        <v>16303.839218778361</v>
      </c>
      <c r="D217" s="29">
        <v>1421.8034582138064</v>
      </c>
    </row>
    <row r="218" spans="1:4" x14ac:dyDescent="0.25">
      <c r="A218" s="2">
        <v>217</v>
      </c>
      <c r="B218" s="2">
        <v>359904.77282795397</v>
      </c>
      <c r="C218" s="2">
        <v>16814.505885445047</v>
      </c>
      <c r="D218" s="29">
        <v>1577.0313863754272</v>
      </c>
    </row>
    <row r="219" spans="1:4" x14ac:dyDescent="0.25">
      <c r="A219" s="2">
        <v>218</v>
      </c>
      <c r="B219" s="2">
        <v>359904.77282795397</v>
      </c>
      <c r="C219" s="2">
        <v>17325.172552111733</v>
      </c>
      <c r="D219" s="29">
        <v>1495.1908702850342</v>
      </c>
    </row>
    <row r="220" spans="1:4" x14ac:dyDescent="0.25">
      <c r="A220" s="2">
        <v>219</v>
      </c>
      <c r="B220" s="2">
        <v>359904.77282795397</v>
      </c>
      <c r="C220" s="2">
        <v>17835.839218778419</v>
      </c>
      <c r="D220" s="29">
        <v>1347.8574905395508</v>
      </c>
    </row>
    <row r="221" spans="1:4" x14ac:dyDescent="0.25">
      <c r="A221" s="2">
        <v>220</v>
      </c>
      <c r="B221" s="2">
        <v>359904.77282795397</v>
      </c>
      <c r="C221" s="2">
        <v>18346.505885445105</v>
      </c>
      <c r="D221" s="29">
        <v>1345.4955843138694</v>
      </c>
    </row>
    <row r="222" spans="1:4" x14ac:dyDescent="0.25">
      <c r="A222" s="2">
        <v>221</v>
      </c>
      <c r="B222" s="2">
        <v>359904.77282795397</v>
      </c>
      <c r="C222" s="2">
        <v>18857.172552111791</v>
      </c>
      <c r="D222" s="29">
        <v>1462.8880224227905</v>
      </c>
    </row>
    <row r="223" spans="1:4" x14ac:dyDescent="0.25">
      <c r="A223" s="2">
        <v>222</v>
      </c>
      <c r="B223" s="2">
        <v>359904.77282795397</v>
      </c>
      <c r="C223" s="2">
        <v>19367.839218778478</v>
      </c>
      <c r="D223" s="29">
        <v>1553.0152025222778</v>
      </c>
    </row>
    <row r="224" spans="1:4" x14ac:dyDescent="0.25">
      <c r="A224" s="2">
        <v>223</v>
      </c>
      <c r="B224" s="2">
        <v>359904.77282795397</v>
      </c>
      <c r="C224" s="2">
        <v>19878.505885445164</v>
      </c>
      <c r="D224" s="29">
        <v>1527.120551109314</v>
      </c>
    </row>
    <row r="225" spans="1:4" x14ac:dyDescent="0.25">
      <c r="A225" s="2">
        <v>224</v>
      </c>
      <c r="B225" s="2">
        <v>359904.77282795397</v>
      </c>
      <c r="C225" s="2">
        <v>20389.17255211185</v>
      </c>
      <c r="D225" s="29">
        <v>1434.2101526260376</v>
      </c>
    </row>
    <row r="226" spans="1:4" x14ac:dyDescent="0.25">
      <c r="A226" s="2">
        <v>225</v>
      </c>
      <c r="B226" s="2">
        <v>359904.77282795397</v>
      </c>
      <c r="C226" s="2">
        <v>20899.839218778532</v>
      </c>
      <c r="D226" s="29">
        <v>1152.0147857666016</v>
      </c>
    </row>
    <row r="227" spans="1:4" x14ac:dyDescent="0.25">
      <c r="A227" s="2">
        <v>226</v>
      </c>
      <c r="B227" s="2">
        <v>359904.77282795397</v>
      </c>
      <c r="C227" s="2">
        <v>21410.505885445222</v>
      </c>
      <c r="D227" s="29">
        <v>832.99973058700562</v>
      </c>
    </row>
    <row r="228" spans="1:4" x14ac:dyDescent="0.25">
      <c r="A228" s="2">
        <v>227</v>
      </c>
      <c r="B228" s="2">
        <v>359394.10616128729</v>
      </c>
      <c r="C228" s="2">
        <v>14261.172552111617</v>
      </c>
      <c r="D228" s="29">
        <v>500.56918382644659</v>
      </c>
    </row>
    <row r="229" spans="1:4" x14ac:dyDescent="0.25">
      <c r="A229" s="2">
        <v>228</v>
      </c>
      <c r="B229" s="2">
        <v>359063.4394946227</v>
      </c>
      <c r="C229" s="2">
        <v>14261.172552111617</v>
      </c>
      <c r="D229" s="29">
        <v>401.14043974876404</v>
      </c>
    </row>
    <row r="230" spans="1:4" x14ac:dyDescent="0.25">
      <c r="A230" s="2">
        <v>229</v>
      </c>
      <c r="B230" s="2">
        <v>359394.10616128729</v>
      </c>
      <c r="C230" s="2">
        <v>21921.172552111908</v>
      </c>
      <c r="D230" s="29">
        <v>491.72626876831055</v>
      </c>
    </row>
    <row r="231" spans="1:4" x14ac:dyDescent="0.25">
      <c r="A231" s="2">
        <v>230</v>
      </c>
      <c r="B231" s="2">
        <v>359063.4394946234</v>
      </c>
      <c r="C231" s="2">
        <v>21921.172552111908</v>
      </c>
      <c r="D231" s="29">
        <v>343.5958760976792</v>
      </c>
    </row>
    <row r="232" spans="1:4" x14ac:dyDescent="0.25">
      <c r="A232" s="2">
        <v>231</v>
      </c>
      <c r="B232" s="2">
        <v>359394.10616128729</v>
      </c>
      <c r="C232" s="2">
        <v>14771.839218778303</v>
      </c>
      <c r="D232" s="29">
        <v>865.60797452926636</v>
      </c>
    </row>
    <row r="233" spans="1:4" x14ac:dyDescent="0.25">
      <c r="A233" s="2">
        <v>232</v>
      </c>
      <c r="B233" s="2">
        <v>359394.10616128729</v>
      </c>
      <c r="C233" s="2">
        <v>15282.505885444985</v>
      </c>
      <c r="D233" s="29">
        <v>1387.7555508613586</v>
      </c>
    </row>
    <row r="234" spans="1:4" x14ac:dyDescent="0.25">
      <c r="A234" s="2">
        <v>233</v>
      </c>
      <c r="B234" s="2">
        <v>359394.10616128729</v>
      </c>
      <c r="C234" s="2">
        <v>15793.172552111675</v>
      </c>
      <c r="D234" s="29">
        <v>1878.4370031356812</v>
      </c>
    </row>
    <row r="235" spans="1:4" x14ac:dyDescent="0.25">
      <c r="A235" s="2">
        <v>234</v>
      </c>
      <c r="B235" s="2">
        <v>359394.10616128729</v>
      </c>
      <c r="C235" s="2">
        <v>16303.839218778361</v>
      </c>
      <c r="D235" s="29">
        <v>2008.228630065918</v>
      </c>
    </row>
    <row r="236" spans="1:4" x14ac:dyDescent="0.25">
      <c r="A236" s="2">
        <v>235</v>
      </c>
      <c r="B236" s="2">
        <v>359394.10616128729</v>
      </c>
      <c r="C236" s="2">
        <v>16814.505885445047</v>
      </c>
      <c r="D236" s="29">
        <v>1874.6761417388916</v>
      </c>
    </row>
    <row r="237" spans="1:4" x14ac:dyDescent="0.25">
      <c r="A237" s="2">
        <v>236</v>
      </c>
      <c r="B237" s="2">
        <v>359394.10616128729</v>
      </c>
      <c r="C237" s="2">
        <v>17325.172552111733</v>
      </c>
      <c r="D237" s="29">
        <v>1513.3889831209183</v>
      </c>
    </row>
    <row r="238" spans="1:4" x14ac:dyDescent="0.25">
      <c r="A238" s="2">
        <v>237</v>
      </c>
      <c r="B238" s="2">
        <v>359394.10616128729</v>
      </c>
      <c r="C238" s="2">
        <v>17835.839218778419</v>
      </c>
      <c r="D238" s="29">
        <v>1459.4706360197069</v>
      </c>
    </row>
    <row r="239" spans="1:4" x14ac:dyDescent="0.25">
      <c r="A239" s="2">
        <v>238</v>
      </c>
      <c r="B239" s="2">
        <v>359394.10616128729</v>
      </c>
      <c r="C239" s="2">
        <v>18346.505885445105</v>
      </c>
      <c r="D239" s="29">
        <v>1405.5520849227908</v>
      </c>
    </row>
    <row r="240" spans="1:4" x14ac:dyDescent="0.25">
      <c r="A240" s="2">
        <v>239</v>
      </c>
      <c r="B240" s="2">
        <v>359394.10616128729</v>
      </c>
      <c r="C240" s="2">
        <v>18857.172552111791</v>
      </c>
      <c r="D240" s="29">
        <v>1678.5065317153931</v>
      </c>
    </row>
    <row r="241" spans="1:4" x14ac:dyDescent="0.25">
      <c r="A241" s="2">
        <v>240</v>
      </c>
      <c r="B241" s="2">
        <v>359394.10616128729</v>
      </c>
      <c r="C241" s="2">
        <v>19367.839218778478</v>
      </c>
      <c r="D241" s="29">
        <v>1952.3793859481812</v>
      </c>
    </row>
    <row r="242" spans="1:4" x14ac:dyDescent="0.25">
      <c r="A242" s="2">
        <v>241</v>
      </c>
      <c r="B242" s="2">
        <v>359394.10616128729</v>
      </c>
      <c r="C242" s="2">
        <v>19878.505885445164</v>
      </c>
      <c r="D242" s="29">
        <v>2050.666906356812</v>
      </c>
    </row>
    <row r="243" spans="1:4" x14ac:dyDescent="0.25">
      <c r="A243" s="2">
        <v>242</v>
      </c>
      <c r="B243" s="2">
        <v>359394.10616128729</v>
      </c>
      <c r="C243" s="2">
        <v>20389.17255211185</v>
      </c>
      <c r="D243" s="29">
        <v>1822.8704509735107</v>
      </c>
    </row>
    <row r="244" spans="1:4" x14ac:dyDescent="0.25">
      <c r="A244" s="2">
        <v>243</v>
      </c>
      <c r="B244" s="2">
        <v>359394.10616128729</v>
      </c>
      <c r="C244" s="2">
        <v>20899.839218778532</v>
      </c>
      <c r="D244" s="29">
        <v>1358.3933138847351</v>
      </c>
    </row>
    <row r="245" spans="1:4" x14ac:dyDescent="0.25">
      <c r="A245" s="2">
        <v>244</v>
      </c>
      <c r="B245" s="2">
        <v>359394.10616128729</v>
      </c>
      <c r="C245" s="2">
        <v>21410.505885445222</v>
      </c>
      <c r="D245" s="29">
        <v>815.25210428237915</v>
      </c>
    </row>
    <row r="246" spans="1:4" x14ac:dyDescent="0.25">
      <c r="A246" s="2">
        <v>245</v>
      </c>
      <c r="B246" s="2">
        <v>358883.4394946206</v>
      </c>
      <c r="C246" s="2">
        <v>14771.839218778303</v>
      </c>
      <c r="D246" s="29">
        <v>514.43585586547863</v>
      </c>
    </row>
    <row r="247" spans="1:4" x14ac:dyDescent="0.25">
      <c r="A247" s="2">
        <v>246</v>
      </c>
      <c r="B247" s="2">
        <v>358883.4394946206</v>
      </c>
      <c r="C247" s="2">
        <v>15282.505885444985</v>
      </c>
      <c r="D247" s="29">
        <v>1672.3578109741211</v>
      </c>
    </row>
    <row r="248" spans="1:4" x14ac:dyDescent="0.25">
      <c r="A248" s="2">
        <v>247</v>
      </c>
      <c r="B248" s="2">
        <v>358883.4394946206</v>
      </c>
      <c r="C248" s="2">
        <v>15793.172552111675</v>
      </c>
      <c r="D248" s="29">
        <v>2439.674765586853</v>
      </c>
    </row>
    <row r="249" spans="1:4" x14ac:dyDescent="0.25">
      <c r="A249" s="2">
        <v>248</v>
      </c>
      <c r="B249" s="2">
        <v>358883.4394946206</v>
      </c>
      <c r="C249" s="2">
        <v>16303.839218778361</v>
      </c>
      <c r="D249" s="29">
        <v>2591.7671346664433</v>
      </c>
    </row>
    <row r="250" spans="1:4" x14ac:dyDescent="0.25">
      <c r="A250" s="2">
        <v>249</v>
      </c>
      <c r="B250" s="2">
        <v>358883.4394946206</v>
      </c>
      <c r="C250" s="2">
        <v>16814.505885445047</v>
      </c>
      <c r="D250" s="29">
        <v>2516.0598049163818</v>
      </c>
    </row>
    <row r="251" spans="1:4" x14ac:dyDescent="0.25">
      <c r="A251" s="2">
        <v>250</v>
      </c>
      <c r="B251" s="2">
        <v>358883.4394946206</v>
      </c>
      <c r="C251" s="2">
        <v>17325.172552111733</v>
      </c>
      <c r="D251" s="29">
        <v>2414.665927538872</v>
      </c>
    </row>
    <row r="252" spans="1:4" x14ac:dyDescent="0.25">
      <c r="A252" s="2">
        <v>251</v>
      </c>
      <c r="B252" s="2">
        <v>358883.4394946206</v>
      </c>
      <c r="C252" s="2">
        <v>17835.839218778419</v>
      </c>
      <c r="D252" s="29">
        <v>940.18701171875</v>
      </c>
    </row>
    <row r="253" spans="1:4" x14ac:dyDescent="0.25">
      <c r="A253" s="2">
        <v>252</v>
      </c>
      <c r="B253" s="2">
        <v>358883.4394946206</v>
      </c>
      <c r="C253" s="2">
        <v>18346.505885445105</v>
      </c>
      <c r="D253" s="29">
        <v>907.74682950973511</v>
      </c>
    </row>
    <row r="254" spans="1:4" x14ac:dyDescent="0.25">
      <c r="A254" s="2">
        <v>253</v>
      </c>
      <c r="B254" s="2">
        <v>358883.4394946206</v>
      </c>
      <c r="C254" s="2">
        <v>18857.172552111791</v>
      </c>
      <c r="D254" s="29">
        <v>2130.9531288146977</v>
      </c>
    </row>
    <row r="255" spans="1:4" x14ac:dyDescent="0.25">
      <c r="A255" s="2">
        <v>254</v>
      </c>
      <c r="B255" s="2">
        <v>358883.4394946206</v>
      </c>
      <c r="C255" s="2">
        <v>19367.839218778478</v>
      </c>
      <c r="D255" s="29">
        <v>2509.606712341309</v>
      </c>
    </row>
    <row r="256" spans="1:4" x14ac:dyDescent="0.25">
      <c r="A256" s="2">
        <v>255</v>
      </c>
      <c r="B256" s="2">
        <v>358883.4394946206</v>
      </c>
      <c r="C256" s="2">
        <v>19878.505885445164</v>
      </c>
      <c r="D256" s="29">
        <v>2631.1716047620775</v>
      </c>
    </row>
    <row r="257" spans="1:4" x14ac:dyDescent="0.25">
      <c r="A257" s="2">
        <v>256</v>
      </c>
      <c r="B257" s="2">
        <v>358883.4394946206</v>
      </c>
      <c r="C257" s="2">
        <v>20389.17255211185</v>
      </c>
      <c r="D257" s="29">
        <v>2443.4585018157959</v>
      </c>
    </row>
    <row r="258" spans="1:4" x14ac:dyDescent="0.25">
      <c r="A258" s="2">
        <v>257</v>
      </c>
      <c r="B258" s="2">
        <v>358883.4394946206</v>
      </c>
      <c r="C258" s="2">
        <v>20899.839218778532</v>
      </c>
      <c r="D258" s="29">
        <v>1635.0006494522095</v>
      </c>
    </row>
    <row r="259" spans="1:4" x14ac:dyDescent="0.25">
      <c r="A259" s="2">
        <v>258</v>
      </c>
      <c r="B259" s="2">
        <v>358883.4394946206</v>
      </c>
      <c r="C259" s="2">
        <v>21410.505885445222</v>
      </c>
      <c r="D259" s="29">
        <v>498.10629844665533</v>
      </c>
    </row>
    <row r="260" spans="1:4" x14ac:dyDescent="0.25">
      <c r="A260" s="2">
        <v>259</v>
      </c>
      <c r="B260" s="2">
        <v>358883.4394946206</v>
      </c>
      <c r="C260" s="2">
        <v>14441.172552111384</v>
      </c>
      <c r="D260" s="29">
        <v>309.87252953886986</v>
      </c>
    </row>
    <row r="261" spans="1:4" x14ac:dyDescent="0.25">
      <c r="A261" s="2">
        <v>260</v>
      </c>
      <c r="B261" s="2">
        <v>358883.4394946206</v>
      </c>
      <c r="C261" s="2">
        <v>21741.172552112548</v>
      </c>
      <c r="D261" s="29">
        <v>311.04985511302954</v>
      </c>
    </row>
  </sheetData>
  <sheetCalcPr fullCalcOnLoad="1"/>
  <mergeCells count="10">
    <mergeCell ref="M1:N1"/>
    <mergeCell ref="F1:K1"/>
    <mergeCell ref="F7:G7"/>
    <mergeCell ref="H7:K7"/>
    <mergeCell ref="F6:G6"/>
    <mergeCell ref="H6:K6"/>
    <mergeCell ref="F3:H3"/>
    <mergeCell ref="F4:H4"/>
    <mergeCell ref="I3:K3"/>
    <mergeCell ref="I4:K4"/>
  </mergeCells>
  <phoneticPr fontId="1" type="noConversion"/>
  <conditionalFormatting sqref="D2:D261">
    <cfRule type="expression" dxfId="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2011</vt:lpstr>
      <vt:lpstr>平均照度</vt:lpstr>
      <vt:lpstr>最大照度</vt:lpstr>
      <vt:lpstr>最小照度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雨杉 姬</dc:creator>
  <cp:lastModifiedBy>雨杉 姬</cp:lastModifiedBy>
  <dcterms:created xsi:type="dcterms:W3CDTF">2019-10-22T06:45:55Z</dcterms:created>
  <dcterms:modified xsi:type="dcterms:W3CDTF">2024-01-03T09:56:29Z</dcterms:modified>
</cp:coreProperties>
</file>