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 firstSheet="1" activeTab="1"/>
  </bookViews>
  <sheets>
    <sheet name="2009" sheetId="1" r:id="rId1"/>
    <sheet name="2008" sheetId="3" r:id="rId2"/>
    <sheet name="2002" sheetId="2" r:id="rId3"/>
  </sheets>
  <definedNames>
    <definedName name="平均照度">'2009'!$G$2</definedName>
    <definedName name="最大照度">'2009'!$K$2</definedName>
    <definedName name="最小照度">'2009'!$I$2</definedName>
    <definedName name="平均照度" localSheetId="2">'2002'!$G$2</definedName>
    <definedName name="最大照度" localSheetId="2">'2002'!$K$2</definedName>
    <definedName name="最小照度" localSheetId="2">'2002'!$I$2</definedName>
    <definedName name="平均照度" localSheetId="1">'2008'!$G$2</definedName>
    <definedName name="最大照度" localSheetId="1">'2008'!$K$2</definedName>
    <definedName name="最小照度" localSheetId="1">'2008'!$I$2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<sst xmlns="http://schemas.openxmlformats.org/spreadsheetml/2006/main" count="60" uniqueCount="23">
  <si>
    <t>序号</t>
  </si>
  <si>
    <t>X</t>
  </si>
  <si>
    <t>Y</t>
  </si>
  <si>
    <t>照度(lx)</t>
  </si>
  <si>
    <t>照度计算统计结果</t>
  </si>
  <si>
    <t>统计选项</t>
  </si>
  <si>
    <t>平均照度</t>
  </si>
  <si>
    <t>最小照度</t>
  </si>
  <si>
    <t>最大照度</t>
  </si>
  <si>
    <t>忽略小照度值统计</t>
  </si>
  <si>
    <t>照度均匀度G1（最小/平均）</t>
  </si>
  <si>
    <t>照度均匀度G2（最小/最大）</t>
  </si>
  <si>
    <t>房间编号</t>
  </si>
  <si>
    <t>2009</t>
  </si>
  <si>
    <t>房间用途</t>
  </si>
  <si>
    <t>专用教室</t>
  </si>
  <si>
    <t>面积(㎡)</t>
  </si>
  <si>
    <t>制表</t>
  </si>
  <si>
    <t>北京绿建软件有限公司</t>
  </si>
  <si>
    <t>日期</t>
  </si>
  <si>
    <t>2008</t>
  </si>
  <si>
    <t>2002</t>
  </si>
  <si>
    <t>普通教室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</si>
</sst>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10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" fillId="3" borderId="2" xfId="0" applyFont="1" applyFill="1" applyBorder="1">
      <alignment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8" xfId="0" applyNumberForma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minor"/>
        <charset val="134"/>
        <family val="0"/>
        <b val="1"/>
        <i val="0"/>
        <strike val="0"/>
        <u val="none"/>
        <sz val="11"/>
        <color rgb="FF0070C0"/>
      </font>
      <numFmt numFmtId="176" formatCode="0_ "/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DDEBF7"/>
      <color rgb="00FFFFFF"/>
      <color rgb="00F2F2F2"/>
      <color rgb="0000B050"/>
      <color rgb="00E2EFDA"/>
      <color rgb="00007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395" totalsRowShown="0">
  <autoFilter xmlns:etc="http://www.wps.cn/officeDocument/2017/etCustomData" ref="A1:D395" etc:filterBottomFollowUsedRange="0"/>
  <tableColumns count="4">
    <tableColumn id="1" name="序号" dataDxfId="0"/>
    <tableColumn id="2" name="X" dataDxfId="1"/>
    <tableColumn id="3" name="Y" dataDxfId="2"/>
    <tableColumn id="4" name="照度(lx)" dataDxfId="3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表1_4" displayName="表1_4" ref="A1:D116" totalsRowShown="0">
  <autoFilter xmlns:etc="http://www.wps.cn/officeDocument/2017/etCustomData" ref="A1:D116" etc:filterBottomFollowUsedRange="0"/>
  <tableColumns count="4">
    <tableColumn id="1" name="序号"/>
    <tableColumn id="2" name="X"/>
    <tableColumn id="3" name="Y"/>
    <tableColumn id="4" name="照度(lx)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2" name="表1_3" displayName="表1_3" ref="A1:D235" totalsRowShown="0">
  <autoFilter xmlns:etc="http://www.wps.cn/officeDocument/2017/etCustomData" ref="A1:D235" etc:filterBottomFollowUsedRange="0"/>
  <tableColumns count="4">
    <tableColumn id="1" name="序号"/>
    <tableColumn id="2" name="X"/>
    <tableColumn id="3" name="Y"/>
    <tableColumn id="4" name="照度(lx)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5"/>
  <sheetViews>
    <sheetView showGridLines="0" zoomScaleSheetLayoutView="60" workbookViewId="0">
      <selection activeCell="I3" sqref="I3:K3"/>
    </sheetView>
  </sheetViews>
  <sheetFormatPr defaultColWidth="8.88888888888889" defaultRowHeight="13.8"/>
  <cols>
    <col min="1" max="1" width="9.25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193300.982976869</v>
      </c>
      <c r="C2" s="3">
        <v>-1699.08978148329</v>
      </c>
      <c r="D2" s="4">
        <v>2220.35684967041</v>
      </c>
      <c r="F2" s="5" t="s">
        <v>6</v>
      </c>
      <c r="G2" s="6">
        <f ca="1">AVERAGE(D:D)</f>
        <v>1177.61842446427</v>
      </c>
      <c r="H2" s="7" t="s">
        <v>7</v>
      </c>
      <c r="I2" s="6">
        <f ca="1">MIN(D:D)</f>
        <v>484.518520116806</v>
      </c>
      <c r="J2" s="7" t="s">
        <v>8</v>
      </c>
      <c r="K2" s="20">
        <f ca="1">MAX(D:D)</f>
        <v>2417.43138122559</v>
      </c>
      <c r="M2" s="21" t="s">
        <v>9</v>
      </c>
      <c r="N2" s="22">
        <v>1</v>
      </c>
    </row>
    <row r="3" spans="1:11">
      <c r="A3" s="3">
        <v>2</v>
      </c>
      <c r="B3" s="3">
        <v>193300.982976869</v>
      </c>
      <c r="C3" s="3">
        <v>-1197.82005203105</v>
      </c>
      <c r="D3" s="4">
        <v>2355.68623447418</v>
      </c>
      <c r="F3" s="8" t="s">
        <v>10</v>
      </c>
      <c r="G3" s="9"/>
      <c r="H3" s="9"/>
      <c r="I3" s="23">
        <f ca="1">IF(平均照度&gt;1,最小照度/平均照度,0)</f>
        <v>0.411439316888429</v>
      </c>
      <c r="J3" s="23"/>
      <c r="K3" s="24"/>
    </row>
    <row r="4" spans="1:11">
      <c r="A4" s="3">
        <v>3</v>
      </c>
      <c r="B4" s="3">
        <v>193300.982976869</v>
      </c>
      <c r="C4" s="3">
        <v>-696.550322578812</v>
      </c>
      <c r="D4" s="4">
        <v>2247.54751396179</v>
      </c>
      <c r="F4" s="10" t="s">
        <v>11</v>
      </c>
      <c r="G4" s="11"/>
      <c r="H4" s="11"/>
      <c r="I4" s="25">
        <f ca="1">IF(最大照度&gt;1,最小照度/最大照度,0)</f>
        <v>0.200427000277942</v>
      </c>
      <c r="J4" s="25"/>
      <c r="K4" s="26"/>
    </row>
    <row r="5" spans="1:11">
      <c r="A5" s="3">
        <v>4</v>
      </c>
      <c r="B5" s="3">
        <v>193300.982976869</v>
      </c>
      <c r="C5" s="3">
        <v>-195.280593126578</v>
      </c>
      <c r="D5" s="4">
        <v>2233.07508563995</v>
      </c>
      <c r="F5" s="12" t="s">
        <v>12</v>
      </c>
      <c r="G5" s="13" t="s">
        <v>13</v>
      </c>
      <c r="H5" s="14" t="s">
        <v>14</v>
      </c>
      <c r="I5" s="14" t="s">
        <v>15</v>
      </c>
      <c r="J5" s="12" t="s">
        <v>16</v>
      </c>
      <c r="K5" s="27">
        <v>99.94</v>
      </c>
    </row>
    <row r="6" spans="1:11">
      <c r="A6" s="3">
        <v>5</v>
      </c>
      <c r="B6" s="3">
        <v>193300.982976869</v>
      </c>
      <c r="C6" s="3">
        <v>305.989136325659</v>
      </c>
      <c r="D6" s="4">
        <v>2409.77701854706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 s="3">
        <v>6</v>
      </c>
      <c r="B7" s="3">
        <v>193300.982976869</v>
      </c>
      <c r="C7" s="3">
        <v>807.258865777898</v>
      </c>
      <c r="D7" s="4">
        <v>2414.99077320099</v>
      </c>
      <c r="F7" s="15" t="s">
        <v>19</v>
      </c>
      <c r="G7" s="15"/>
      <c r="H7" s="17">
        <f ca="1">TODAY()</f>
        <v>45626</v>
      </c>
      <c r="I7" s="16"/>
      <c r="J7" s="16"/>
      <c r="K7" s="16"/>
    </row>
    <row r="8" spans="1:4">
      <c r="A8" s="3">
        <v>7</v>
      </c>
      <c r="B8" s="3">
        <v>193300.982976869</v>
      </c>
      <c r="C8" s="3">
        <v>1308.52859523013</v>
      </c>
      <c r="D8" s="4">
        <v>2242.32078552246</v>
      </c>
    </row>
    <row r="9" spans="1:4">
      <c r="A9" s="3">
        <v>8</v>
      </c>
      <c r="B9" s="3">
        <v>193300.982976869</v>
      </c>
      <c r="C9" s="3">
        <v>1809.79832468237</v>
      </c>
      <c r="D9" s="4">
        <v>2214.48587036133</v>
      </c>
    </row>
    <row r="10" spans="1:4">
      <c r="A10" s="3">
        <v>9</v>
      </c>
      <c r="B10" s="3">
        <v>193300.982976869</v>
      </c>
      <c r="C10" s="3">
        <v>2311.06805413461</v>
      </c>
      <c r="D10" s="4">
        <v>2364.55654811859</v>
      </c>
    </row>
    <row r="11" spans="1:4">
      <c r="A11" s="3">
        <v>10</v>
      </c>
      <c r="B11" s="3">
        <v>193300.982976869</v>
      </c>
      <c r="C11" s="3">
        <v>2812.33778358684</v>
      </c>
      <c r="D11" s="4">
        <v>2091.88428115845</v>
      </c>
    </row>
    <row r="12" spans="1:4">
      <c r="A12" s="3">
        <v>11</v>
      </c>
      <c r="B12" s="3">
        <v>193300.982976869</v>
      </c>
      <c r="C12" s="3">
        <v>-2178.00000000009</v>
      </c>
      <c r="D12" s="4">
        <v>1674.67294883728</v>
      </c>
    </row>
    <row r="13" spans="1:4">
      <c r="A13" s="3">
        <v>12</v>
      </c>
      <c r="B13" s="3">
        <v>193300.982976869</v>
      </c>
      <c r="C13" s="3">
        <v>8827.57453701368</v>
      </c>
      <c r="D13" s="4">
        <v>1908.90474319458</v>
      </c>
    </row>
    <row r="14" spans="1:4">
      <c r="A14" s="3">
        <v>13</v>
      </c>
      <c r="B14" s="3">
        <v>193300.982976869</v>
      </c>
      <c r="C14" s="3">
        <v>4316.14697194355</v>
      </c>
      <c r="D14" s="4">
        <v>2320.79255580902</v>
      </c>
    </row>
    <row r="15" spans="1:4">
      <c r="A15" s="3">
        <v>14</v>
      </c>
      <c r="B15" s="3">
        <v>193300.982976869</v>
      </c>
      <c r="C15" s="3">
        <v>4817.41670139579</v>
      </c>
      <c r="D15" s="4">
        <v>2404.76076160908</v>
      </c>
    </row>
    <row r="16" spans="1:4">
      <c r="A16" s="3">
        <v>15</v>
      </c>
      <c r="B16" s="3">
        <v>193300.982976869</v>
      </c>
      <c r="C16" s="3">
        <v>5318.68643084803</v>
      </c>
      <c r="D16" s="4">
        <v>2227.62302303314</v>
      </c>
    </row>
    <row r="17" spans="1:4">
      <c r="A17" s="3">
        <v>16</v>
      </c>
      <c r="B17" s="3">
        <v>193300.982976869</v>
      </c>
      <c r="C17" s="3">
        <v>5819.95616030026</v>
      </c>
      <c r="D17" s="4">
        <v>2237.26817893982</v>
      </c>
    </row>
    <row r="18" spans="1:4">
      <c r="A18" s="3">
        <v>17</v>
      </c>
      <c r="B18" s="3">
        <v>193300.982976869</v>
      </c>
      <c r="C18" s="3">
        <v>6321.2258897525</v>
      </c>
      <c r="D18" s="4">
        <v>2417.43138122559</v>
      </c>
    </row>
    <row r="19" spans="1:4">
      <c r="A19" s="3">
        <v>18</v>
      </c>
      <c r="B19" s="3">
        <v>193300.982976869</v>
      </c>
      <c r="C19" s="3">
        <v>6822.49561920474</v>
      </c>
      <c r="D19" s="4">
        <v>2408.52675533295</v>
      </c>
    </row>
    <row r="20" spans="1:4">
      <c r="A20" s="3">
        <v>19</v>
      </c>
      <c r="B20" s="3">
        <v>193300.982976869</v>
      </c>
      <c r="C20" s="3">
        <v>7323.76534865697</v>
      </c>
      <c r="D20" s="4">
        <v>2229.99278736115</v>
      </c>
    </row>
    <row r="21" spans="1:4">
      <c r="A21" s="3">
        <v>20</v>
      </c>
      <c r="B21" s="3">
        <v>193300.982976869</v>
      </c>
      <c r="C21" s="3">
        <v>7825.03507810921</v>
      </c>
      <c r="D21" s="4">
        <v>2214.44097423553</v>
      </c>
    </row>
    <row r="22" spans="1:4">
      <c r="A22" s="3">
        <v>21</v>
      </c>
      <c r="B22" s="3">
        <v>193300.982976869</v>
      </c>
      <c r="C22" s="3">
        <v>8326.30480756145</v>
      </c>
      <c r="D22" s="4">
        <v>2281.23582553864</v>
      </c>
    </row>
    <row r="23" spans="1:4">
      <c r="A23" s="3">
        <v>22</v>
      </c>
      <c r="B23" s="3">
        <v>193300.982976869</v>
      </c>
      <c r="C23" s="3">
        <v>3851.00000000017</v>
      </c>
      <c r="D23" s="4">
        <v>2083.92162036896</v>
      </c>
    </row>
    <row r="24" spans="1:4">
      <c r="A24" s="3">
        <v>23</v>
      </c>
      <c r="B24" s="3">
        <v>192789.171540815</v>
      </c>
      <c r="C24" s="3">
        <v>8827.57453701368</v>
      </c>
      <c r="D24" s="4">
        <v>1766.46282196045</v>
      </c>
    </row>
    <row r="25" spans="1:4">
      <c r="A25" s="3">
        <v>24</v>
      </c>
      <c r="B25" s="3">
        <v>192789.171540815</v>
      </c>
      <c r="C25" s="3">
        <v>-1699.08978148329</v>
      </c>
      <c r="D25" s="4">
        <v>1989.25668811798</v>
      </c>
    </row>
    <row r="26" spans="1:4">
      <c r="A26" s="3">
        <v>25</v>
      </c>
      <c r="B26" s="3">
        <v>192789.171540815</v>
      </c>
      <c r="C26" s="3">
        <v>-1197.82005203105</v>
      </c>
      <c r="D26" s="4">
        <v>2205.70023883343</v>
      </c>
    </row>
    <row r="27" spans="1:4">
      <c r="A27" s="3">
        <v>26</v>
      </c>
      <c r="B27" s="3">
        <v>192789.171540815</v>
      </c>
      <c r="C27" s="3">
        <v>-696.550322578812</v>
      </c>
      <c r="D27" s="4">
        <v>2116.51928043366</v>
      </c>
    </row>
    <row r="28" spans="1:4">
      <c r="A28" s="3">
        <v>27</v>
      </c>
      <c r="B28" s="3">
        <v>192789.171540815</v>
      </c>
      <c r="C28" s="3">
        <v>-195.280593126578</v>
      </c>
      <c r="D28" s="4">
        <v>2124.43602085114</v>
      </c>
    </row>
    <row r="29" spans="1:4">
      <c r="A29" s="3">
        <v>28</v>
      </c>
      <c r="B29" s="3">
        <v>192789.171540815</v>
      </c>
      <c r="C29" s="3">
        <v>305.989136325659</v>
      </c>
      <c r="D29" s="4">
        <v>2338.02327919006</v>
      </c>
    </row>
    <row r="30" spans="1:4">
      <c r="A30" s="3">
        <v>29</v>
      </c>
      <c r="B30" s="3">
        <v>192789.171540815</v>
      </c>
      <c r="C30" s="3">
        <v>807.258865777898</v>
      </c>
      <c r="D30" s="4">
        <v>2352.60615539551</v>
      </c>
    </row>
    <row r="31" spans="1:4">
      <c r="A31" s="3">
        <v>30</v>
      </c>
      <c r="B31" s="3">
        <v>192789.171540815</v>
      </c>
      <c r="C31" s="3">
        <v>1308.52859523013</v>
      </c>
      <c r="D31" s="4">
        <v>2132.62674713135</v>
      </c>
    </row>
    <row r="32" spans="1:4">
      <c r="A32" s="3">
        <v>31</v>
      </c>
      <c r="B32" s="3">
        <v>192789.171540815</v>
      </c>
      <c r="C32" s="3">
        <v>1809.79832468237</v>
      </c>
      <c r="D32" s="4">
        <v>2094.60741043091</v>
      </c>
    </row>
    <row r="33" spans="1:4">
      <c r="A33" s="3">
        <v>32</v>
      </c>
      <c r="B33" s="3">
        <v>192789.171540815</v>
      </c>
      <c r="C33" s="3">
        <v>2311.06805413461</v>
      </c>
      <c r="D33" s="4">
        <v>2275.83019542694</v>
      </c>
    </row>
    <row r="34" spans="1:4">
      <c r="A34" s="3">
        <v>33</v>
      </c>
      <c r="B34" s="3">
        <v>192789.171540815</v>
      </c>
      <c r="C34" s="3">
        <v>2812.33778358684</v>
      </c>
      <c r="D34" s="4">
        <v>2094.66835308075</v>
      </c>
    </row>
    <row r="35" spans="1:4">
      <c r="A35" s="3">
        <v>34</v>
      </c>
      <c r="B35" s="3">
        <v>192789.171540815</v>
      </c>
      <c r="C35" s="3">
        <v>3313.60751303908</v>
      </c>
      <c r="D35" s="4">
        <v>1811.46410369873</v>
      </c>
    </row>
    <row r="36" spans="1:4">
      <c r="A36" s="3">
        <v>35</v>
      </c>
      <c r="B36" s="3">
        <v>193100.999999998</v>
      </c>
      <c r="C36" s="3">
        <v>3313.60751303908</v>
      </c>
      <c r="D36" s="4">
        <v>1803.44015884399</v>
      </c>
    </row>
    <row r="37" spans="1:4">
      <c r="A37" s="3">
        <v>36</v>
      </c>
      <c r="B37" s="3">
        <v>192789.171540815</v>
      </c>
      <c r="C37" s="3">
        <v>3814.87724249132</v>
      </c>
      <c r="D37" s="4">
        <v>1788.68145370483</v>
      </c>
    </row>
    <row r="38" spans="1:4">
      <c r="A38" s="3">
        <v>37</v>
      </c>
      <c r="B38" s="3">
        <v>193100.999999998</v>
      </c>
      <c r="C38" s="3">
        <v>3814.87724249132</v>
      </c>
      <c r="D38" s="4">
        <v>1780.59520053864</v>
      </c>
    </row>
    <row r="39" spans="1:4">
      <c r="A39" s="3">
        <v>38</v>
      </c>
      <c r="B39" s="3">
        <v>192789.171540815</v>
      </c>
      <c r="C39" s="3">
        <v>4316.14697194355</v>
      </c>
      <c r="D39" s="4">
        <v>2202.2345199585</v>
      </c>
    </row>
    <row r="40" spans="1:4">
      <c r="A40" s="3">
        <v>39</v>
      </c>
      <c r="B40" s="3">
        <v>192789.171540815</v>
      </c>
      <c r="C40" s="3">
        <v>4817.41670139579</v>
      </c>
      <c r="D40" s="4">
        <v>2317.16244541645</v>
      </c>
    </row>
    <row r="41" spans="1:4">
      <c r="A41" s="3">
        <v>40</v>
      </c>
      <c r="B41" s="3">
        <v>192789.171540815</v>
      </c>
      <c r="C41" s="3">
        <v>5318.68643084803</v>
      </c>
      <c r="D41" s="4">
        <v>2125.70318412781</v>
      </c>
    </row>
    <row r="42" spans="1:4">
      <c r="A42" s="3">
        <v>41</v>
      </c>
      <c r="B42" s="3">
        <v>192789.171540815</v>
      </c>
      <c r="C42" s="3">
        <v>5819.95616030026</v>
      </c>
      <c r="D42" s="4">
        <v>2145.19237041473</v>
      </c>
    </row>
    <row r="43" spans="1:4">
      <c r="A43" s="3">
        <v>42</v>
      </c>
      <c r="B43" s="3">
        <v>192789.171540815</v>
      </c>
      <c r="C43" s="3">
        <v>6321.2258897525</v>
      </c>
      <c r="D43" s="4">
        <v>2352.58754825592</v>
      </c>
    </row>
    <row r="44" spans="1:4">
      <c r="A44" s="3">
        <v>43</v>
      </c>
      <c r="B44" s="3">
        <v>192789.171540815</v>
      </c>
      <c r="C44" s="3">
        <v>6822.49561920474</v>
      </c>
      <c r="D44" s="4">
        <v>2341.52416385174</v>
      </c>
    </row>
    <row r="45" spans="1:4">
      <c r="A45" s="3">
        <v>44</v>
      </c>
      <c r="B45" s="3">
        <v>192789.171540815</v>
      </c>
      <c r="C45" s="3">
        <v>7323.76534865697</v>
      </c>
      <c r="D45" s="4">
        <v>2101.41216087341</v>
      </c>
    </row>
    <row r="46" spans="1:4">
      <c r="A46" s="3">
        <v>45</v>
      </c>
      <c r="B46" s="3">
        <v>192789.171540815</v>
      </c>
      <c r="C46" s="3">
        <v>7825.03507810921</v>
      </c>
      <c r="D46" s="4">
        <v>2014.74181175232</v>
      </c>
    </row>
    <row r="47" spans="1:4">
      <c r="A47" s="3">
        <v>46</v>
      </c>
      <c r="B47" s="3">
        <v>192789.171540815</v>
      </c>
      <c r="C47" s="3">
        <v>8326.30480756145</v>
      </c>
      <c r="D47" s="4">
        <v>2055.93272686005</v>
      </c>
    </row>
    <row r="48" spans="1:4">
      <c r="A48" s="3">
        <v>47</v>
      </c>
      <c r="B48" s="3">
        <v>192789.171540815</v>
      </c>
      <c r="C48" s="3">
        <v>-2200.35951093552</v>
      </c>
      <c r="D48" s="4">
        <v>1449.25445175171</v>
      </c>
    </row>
    <row r="49" spans="1:4">
      <c r="A49" s="3">
        <v>48</v>
      </c>
      <c r="B49" s="3">
        <v>192277.36010476</v>
      </c>
      <c r="C49" s="3">
        <v>8827.57453701368</v>
      </c>
      <c r="D49" s="4">
        <v>1398.0428237915</v>
      </c>
    </row>
    <row r="50" spans="1:4">
      <c r="A50" s="3">
        <v>49</v>
      </c>
      <c r="B50" s="3">
        <v>192277.36010476</v>
      </c>
      <c r="C50" s="3">
        <v>-1699.08978148329</v>
      </c>
      <c r="D50" s="4">
        <v>1560.57260322571</v>
      </c>
    </row>
    <row r="51" spans="1:4">
      <c r="A51" s="3">
        <v>50</v>
      </c>
      <c r="B51" s="3">
        <v>192277.36010476</v>
      </c>
      <c r="C51" s="3">
        <v>-1197.82005203105</v>
      </c>
      <c r="D51" s="4">
        <v>1725.75944805145</v>
      </c>
    </row>
    <row r="52" spans="1:4">
      <c r="A52" s="3">
        <v>51</v>
      </c>
      <c r="B52" s="3">
        <v>192277.36010476</v>
      </c>
      <c r="C52" s="3">
        <v>-696.550322578812</v>
      </c>
      <c r="D52" s="4">
        <v>1757.53907680511</v>
      </c>
    </row>
    <row r="53" spans="1:4">
      <c r="A53" s="3">
        <v>52</v>
      </c>
      <c r="B53" s="3">
        <v>192277.36010476</v>
      </c>
      <c r="C53" s="3">
        <v>-195.280593126578</v>
      </c>
      <c r="D53" s="4">
        <v>1817.42299747467</v>
      </c>
    </row>
    <row r="54" spans="1:4">
      <c r="A54" s="3">
        <v>53</v>
      </c>
      <c r="B54" s="3">
        <v>192277.36010476</v>
      </c>
      <c r="C54" s="3">
        <v>305.989136325659</v>
      </c>
      <c r="D54" s="4">
        <v>1891.82492542267</v>
      </c>
    </row>
    <row r="55" spans="1:4">
      <c r="A55" s="3">
        <v>54</v>
      </c>
      <c r="B55" s="3">
        <v>192277.36010476</v>
      </c>
      <c r="C55" s="3">
        <v>807.258865777898</v>
      </c>
      <c r="D55" s="4">
        <v>1903.01225471497</v>
      </c>
    </row>
    <row r="56" spans="1:4">
      <c r="A56" s="3">
        <v>55</v>
      </c>
      <c r="B56" s="3">
        <v>192277.36010476</v>
      </c>
      <c r="C56" s="3">
        <v>1308.52859523013</v>
      </c>
      <c r="D56" s="4">
        <v>1839.11311817169</v>
      </c>
    </row>
    <row r="57" spans="1:4">
      <c r="A57" s="3">
        <v>56</v>
      </c>
      <c r="B57" s="3">
        <v>192277.36010476</v>
      </c>
      <c r="C57" s="3">
        <v>1809.79832468237</v>
      </c>
      <c r="D57" s="4">
        <v>1818.27414608002</v>
      </c>
    </row>
    <row r="58" spans="1:4">
      <c r="A58" s="3">
        <v>57</v>
      </c>
      <c r="B58" s="3">
        <v>192277.36010476</v>
      </c>
      <c r="C58" s="3">
        <v>2311.06805413461</v>
      </c>
      <c r="D58" s="4">
        <v>1823.51760387421</v>
      </c>
    </row>
    <row r="59" spans="1:4">
      <c r="A59" s="3">
        <v>58</v>
      </c>
      <c r="B59" s="3">
        <v>192277.36010476</v>
      </c>
      <c r="C59" s="3">
        <v>2812.33778358684</v>
      </c>
      <c r="D59" s="4">
        <v>1805.54003429413</v>
      </c>
    </row>
    <row r="60" spans="1:4">
      <c r="A60" s="3">
        <v>59</v>
      </c>
      <c r="B60" s="3">
        <v>192277.36010476</v>
      </c>
      <c r="C60" s="3">
        <v>3313.60751303908</v>
      </c>
      <c r="D60" s="4">
        <v>1754.7215461731</v>
      </c>
    </row>
    <row r="61" spans="1:4">
      <c r="A61" s="3">
        <v>60</v>
      </c>
      <c r="B61" s="3">
        <v>192277.36010476</v>
      </c>
      <c r="C61" s="3">
        <v>3814.87724249132</v>
      </c>
      <c r="D61" s="4">
        <v>1732.3016500473</v>
      </c>
    </row>
    <row r="62" spans="1:4">
      <c r="A62" s="3">
        <v>61</v>
      </c>
      <c r="B62" s="3">
        <v>192277.36010476</v>
      </c>
      <c r="C62" s="3">
        <v>4316.14697194355</v>
      </c>
      <c r="D62" s="4">
        <v>1813.93321990967</v>
      </c>
    </row>
    <row r="63" spans="1:4">
      <c r="A63" s="3">
        <v>62</v>
      </c>
      <c r="B63" s="3">
        <v>192277.36010476</v>
      </c>
      <c r="C63" s="3">
        <v>4817.41670139579</v>
      </c>
      <c r="D63" s="4">
        <v>1816.38509464264</v>
      </c>
    </row>
    <row r="64" spans="1:4">
      <c r="A64" s="3">
        <v>63</v>
      </c>
      <c r="B64" s="3">
        <v>192277.36010476</v>
      </c>
      <c r="C64" s="3">
        <v>5318.68643084803</v>
      </c>
      <c r="D64" s="4">
        <v>1839.96768093109</v>
      </c>
    </row>
    <row r="65" spans="1:4">
      <c r="A65" s="3">
        <v>64</v>
      </c>
      <c r="B65" s="3">
        <v>192277.36010476</v>
      </c>
      <c r="C65" s="3">
        <v>5819.95616030026</v>
      </c>
      <c r="D65" s="4">
        <v>1849.3168296814</v>
      </c>
    </row>
    <row r="66" spans="1:4">
      <c r="A66" s="3">
        <v>65</v>
      </c>
      <c r="B66" s="3">
        <v>192277.36010476</v>
      </c>
      <c r="C66" s="3">
        <v>6321.2258897525</v>
      </c>
      <c r="D66" s="4">
        <v>1891.9889755249</v>
      </c>
    </row>
    <row r="67" spans="1:4">
      <c r="A67" s="3">
        <v>66</v>
      </c>
      <c r="B67" s="3">
        <v>192277.36010476</v>
      </c>
      <c r="C67" s="3">
        <v>6822.49561920474</v>
      </c>
      <c r="D67" s="4">
        <v>1883.47868442535</v>
      </c>
    </row>
    <row r="68" spans="1:4">
      <c r="A68" s="3">
        <v>67</v>
      </c>
      <c r="B68" s="3">
        <v>192277.36010476</v>
      </c>
      <c r="C68" s="3">
        <v>7323.76534865697</v>
      </c>
      <c r="D68" s="4">
        <v>1780.11465835571</v>
      </c>
    </row>
    <row r="69" spans="1:4">
      <c r="A69" s="3">
        <v>68</v>
      </c>
      <c r="B69" s="3">
        <v>192277.36010476</v>
      </c>
      <c r="C69" s="3">
        <v>7825.03507810921</v>
      </c>
      <c r="D69" s="4">
        <v>1713.25920581818</v>
      </c>
    </row>
    <row r="70" spans="1:4">
      <c r="A70" s="3">
        <v>69</v>
      </c>
      <c r="B70" s="3">
        <v>192277.36010476</v>
      </c>
      <c r="C70" s="3">
        <v>8326.30480756145</v>
      </c>
      <c r="D70" s="4">
        <v>1625.93982601166</v>
      </c>
    </row>
    <row r="71" spans="1:4">
      <c r="A71" s="3">
        <v>70</v>
      </c>
      <c r="B71" s="3">
        <v>192277.36010476</v>
      </c>
      <c r="C71" s="3">
        <v>-2200.35951093552</v>
      </c>
      <c r="D71" s="4">
        <v>1267.47046518326</v>
      </c>
    </row>
    <row r="72" spans="1:4">
      <c r="A72" s="3">
        <v>71</v>
      </c>
      <c r="B72" s="3">
        <v>191765.548668706</v>
      </c>
      <c r="C72" s="3">
        <v>8827.57453701368</v>
      </c>
      <c r="D72" s="4">
        <v>1260.47793071985</v>
      </c>
    </row>
    <row r="73" spans="1:4">
      <c r="A73" s="3">
        <v>72</v>
      </c>
      <c r="B73" s="3">
        <v>191765.548668706</v>
      </c>
      <c r="C73" s="3">
        <v>-1699.08978148329</v>
      </c>
      <c r="D73" s="4">
        <v>1358.63128042221</v>
      </c>
    </row>
    <row r="74" spans="1:4">
      <c r="A74" s="3">
        <v>73</v>
      </c>
      <c r="B74" s="3">
        <v>191765.548668706</v>
      </c>
      <c r="C74" s="3">
        <v>-1197.82005203105</v>
      </c>
      <c r="D74" s="4">
        <v>1492.74923801422</v>
      </c>
    </row>
    <row r="75" spans="1:4">
      <c r="A75" s="3">
        <v>74</v>
      </c>
      <c r="B75" s="3">
        <v>191765.548668706</v>
      </c>
      <c r="C75" s="3">
        <v>-696.550322578812</v>
      </c>
      <c r="D75" s="4">
        <v>1527.5471496582</v>
      </c>
    </row>
    <row r="76" spans="1:4">
      <c r="A76" s="3">
        <v>75</v>
      </c>
      <c r="B76" s="3">
        <v>191765.548668706</v>
      </c>
      <c r="C76" s="3">
        <v>-195.280593126578</v>
      </c>
      <c r="D76" s="4">
        <v>1582.44589328766</v>
      </c>
    </row>
    <row r="77" spans="1:4">
      <c r="A77" s="3">
        <v>76</v>
      </c>
      <c r="B77" s="3">
        <v>191765.548668706</v>
      </c>
      <c r="C77" s="3">
        <v>305.989136325659</v>
      </c>
      <c r="D77" s="4">
        <v>1657.07110691071</v>
      </c>
    </row>
    <row r="78" spans="1:4">
      <c r="A78" s="3">
        <v>77</v>
      </c>
      <c r="B78" s="3">
        <v>191765.548668706</v>
      </c>
      <c r="C78" s="3">
        <v>807.258865777898</v>
      </c>
      <c r="D78" s="4">
        <v>1658.32444286346</v>
      </c>
    </row>
    <row r="79" spans="1:4">
      <c r="A79" s="3">
        <v>78</v>
      </c>
      <c r="B79" s="3">
        <v>191765.548668706</v>
      </c>
      <c r="C79" s="3">
        <v>1308.52859523013</v>
      </c>
      <c r="D79" s="4">
        <v>1612.37505054474</v>
      </c>
    </row>
    <row r="80" spans="1:4">
      <c r="A80" s="3">
        <v>79</v>
      </c>
      <c r="B80" s="3">
        <v>191765.548668706</v>
      </c>
      <c r="C80" s="3">
        <v>1809.79832468237</v>
      </c>
      <c r="D80" s="4">
        <v>1605.12867927551</v>
      </c>
    </row>
    <row r="81" spans="1:4">
      <c r="A81" s="3">
        <v>80</v>
      </c>
      <c r="B81" s="3">
        <v>191765.548668706</v>
      </c>
      <c r="C81" s="3">
        <v>2311.06805413461</v>
      </c>
      <c r="D81" s="4">
        <v>1634.65786838531</v>
      </c>
    </row>
    <row r="82" spans="1:4">
      <c r="A82" s="3">
        <v>81</v>
      </c>
      <c r="B82" s="3">
        <v>191765.548668706</v>
      </c>
      <c r="C82" s="3">
        <v>2812.33778358684</v>
      </c>
      <c r="D82" s="4">
        <v>1589.12261295319</v>
      </c>
    </row>
    <row r="83" spans="1:4">
      <c r="A83" s="3">
        <v>82</v>
      </c>
      <c r="B83" s="3">
        <v>191765.548668706</v>
      </c>
      <c r="C83" s="3">
        <v>3313.60751303908</v>
      </c>
      <c r="D83" s="4">
        <v>1537.80002498627</v>
      </c>
    </row>
    <row r="84" spans="1:4">
      <c r="A84" s="3">
        <v>83</v>
      </c>
      <c r="B84" s="3">
        <v>191765.548668706</v>
      </c>
      <c r="C84" s="3">
        <v>3814.87724249132</v>
      </c>
      <c r="D84" s="4">
        <v>1556.36482906342</v>
      </c>
    </row>
    <row r="85" spans="1:4">
      <c r="A85" s="3">
        <v>84</v>
      </c>
      <c r="B85" s="3">
        <v>191765.548668706</v>
      </c>
      <c r="C85" s="3">
        <v>4316.14697194355</v>
      </c>
      <c r="D85" s="4">
        <v>1643.78014659882</v>
      </c>
    </row>
    <row r="86" spans="1:4">
      <c r="A86" s="3">
        <v>85</v>
      </c>
      <c r="B86" s="3">
        <v>191765.548668706</v>
      </c>
      <c r="C86" s="3">
        <v>4817.41670139579</v>
      </c>
      <c r="D86" s="4">
        <v>1639.64372825623</v>
      </c>
    </row>
    <row r="87" spans="1:4">
      <c r="A87" s="3">
        <v>86</v>
      </c>
      <c r="B87" s="3">
        <v>191765.548668706</v>
      </c>
      <c r="C87" s="3">
        <v>5318.68643084803</v>
      </c>
      <c r="D87" s="4">
        <v>1623.6441488266</v>
      </c>
    </row>
    <row r="88" spans="1:4">
      <c r="A88" s="3">
        <v>87</v>
      </c>
      <c r="B88" s="3">
        <v>191765.548668706</v>
      </c>
      <c r="C88" s="3">
        <v>5819.95616030026</v>
      </c>
      <c r="D88" s="4">
        <v>1630.37293434143</v>
      </c>
    </row>
    <row r="89" spans="1:4">
      <c r="A89" s="3">
        <v>88</v>
      </c>
      <c r="B89" s="3">
        <v>191765.548668706</v>
      </c>
      <c r="C89" s="3">
        <v>6321.2258897525</v>
      </c>
      <c r="D89" s="4">
        <v>1668.03566265106</v>
      </c>
    </row>
    <row r="90" spans="1:4">
      <c r="A90" s="3">
        <v>89</v>
      </c>
      <c r="B90" s="3">
        <v>191765.548668706</v>
      </c>
      <c r="C90" s="3">
        <v>6822.49561920474</v>
      </c>
      <c r="D90" s="4">
        <v>1641.09508514404</v>
      </c>
    </row>
    <row r="91" spans="1:4">
      <c r="A91" s="3">
        <v>90</v>
      </c>
      <c r="B91" s="3">
        <v>191765.548668706</v>
      </c>
      <c r="C91" s="3">
        <v>7323.76534865697</v>
      </c>
      <c r="D91" s="4">
        <v>1548.70978355408</v>
      </c>
    </row>
    <row r="92" spans="1:4">
      <c r="A92" s="3">
        <v>91</v>
      </c>
      <c r="B92" s="3">
        <v>191765.548668706</v>
      </c>
      <c r="C92" s="3">
        <v>7825.03507810921</v>
      </c>
      <c r="D92" s="4">
        <v>1488.87588024139</v>
      </c>
    </row>
    <row r="93" spans="1:4">
      <c r="A93" s="3">
        <v>92</v>
      </c>
      <c r="B93" s="3">
        <v>191765.548668706</v>
      </c>
      <c r="C93" s="3">
        <v>8326.30480756145</v>
      </c>
      <c r="D93" s="4">
        <v>1420.38453578949</v>
      </c>
    </row>
    <row r="94" spans="1:4">
      <c r="A94" s="3">
        <v>93</v>
      </c>
      <c r="B94" s="3">
        <v>191765.548668706</v>
      </c>
      <c r="C94" s="3">
        <v>-2200.35951093552</v>
      </c>
      <c r="D94" s="4">
        <v>1100.20986318588</v>
      </c>
    </row>
    <row r="95" spans="1:4">
      <c r="A95" s="3">
        <v>94</v>
      </c>
      <c r="B95" s="3">
        <v>191253.737232652</v>
      </c>
      <c r="C95" s="3">
        <v>8827.57453701368</v>
      </c>
      <c r="D95" s="4">
        <v>1322.30613231659</v>
      </c>
    </row>
    <row r="96" spans="1:4">
      <c r="A96" s="3">
        <v>95</v>
      </c>
      <c r="B96" s="3">
        <v>191253.737232652</v>
      </c>
      <c r="C96" s="3">
        <v>-1699.08978148329</v>
      </c>
      <c r="D96" s="4">
        <v>1385.35155963898</v>
      </c>
    </row>
    <row r="97" spans="1:4">
      <c r="A97" s="3">
        <v>96</v>
      </c>
      <c r="B97" s="3">
        <v>191253.737232652</v>
      </c>
      <c r="C97" s="3">
        <v>-1197.82005203105</v>
      </c>
      <c r="D97" s="4">
        <v>1510.80772304535</v>
      </c>
    </row>
    <row r="98" spans="1:4">
      <c r="A98" s="3">
        <v>97</v>
      </c>
      <c r="B98" s="3">
        <v>191253.737232652</v>
      </c>
      <c r="C98" s="3">
        <v>-696.550322578812</v>
      </c>
      <c r="D98" s="4">
        <v>1403.50598239899</v>
      </c>
    </row>
    <row r="99" spans="1:4">
      <c r="A99" s="3">
        <v>98</v>
      </c>
      <c r="B99" s="3">
        <v>191253.737232652</v>
      </c>
      <c r="C99" s="3">
        <v>-195.280593126578</v>
      </c>
      <c r="D99" s="4">
        <v>1424.45053720474</v>
      </c>
    </row>
    <row r="100" spans="1:4">
      <c r="A100" s="3">
        <v>99</v>
      </c>
      <c r="B100" s="3">
        <v>191253.737232652</v>
      </c>
      <c r="C100" s="3">
        <v>305.989136325659</v>
      </c>
      <c r="D100" s="4">
        <v>1641.31512737274</v>
      </c>
    </row>
    <row r="101" spans="1:4">
      <c r="A101" s="3">
        <v>100</v>
      </c>
      <c r="B101" s="3">
        <v>191253.737232652</v>
      </c>
      <c r="C101" s="3">
        <v>807.258865777898</v>
      </c>
      <c r="D101" s="4">
        <v>1678.59700679779</v>
      </c>
    </row>
    <row r="102" spans="1:4">
      <c r="A102" s="3">
        <v>101</v>
      </c>
      <c r="B102" s="3">
        <v>191253.737232652</v>
      </c>
      <c r="C102" s="3">
        <v>1308.52859523013</v>
      </c>
      <c r="D102" s="4">
        <v>1476.09789657593</v>
      </c>
    </row>
    <row r="103" spans="1:4">
      <c r="A103" s="3">
        <v>102</v>
      </c>
      <c r="B103" s="3">
        <v>191253.737232652</v>
      </c>
      <c r="C103" s="3">
        <v>1809.79832468237</v>
      </c>
      <c r="D103" s="4">
        <v>1460.01484107971</v>
      </c>
    </row>
    <row r="104" spans="1:4">
      <c r="A104" s="3">
        <v>103</v>
      </c>
      <c r="B104" s="3">
        <v>191253.737232652</v>
      </c>
      <c r="C104" s="3">
        <v>2311.06805413461</v>
      </c>
      <c r="D104" s="4">
        <v>1647.16203689575</v>
      </c>
    </row>
    <row r="105" spans="1:4">
      <c r="A105" s="3">
        <v>104</v>
      </c>
      <c r="B105" s="3">
        <v>191253.737232652</v>
      </c>
      <c r="C105" s="3">
        <v>2812.33778358684</v>
      </c>
      <c r="D105" s="4">
        <v>1625.71363830566</v>
      </c>
    </row>
    <row r="106" spans="1:4">
      <c r="A106" s="3">
        <v>105</v>
      </c>
      <c r="B106" s="3">
        <v>191253.737232652</v>
      </c>
      <c r="C106" s="3">
        <v>3313.60751303908</v>
      </c>
      <c r="D106" s="4">
        <v>1450.95418834686</v>
      </c>
    </row>
    <row r="107" spans="1:4">
      <c r="A107" s="3">
        <v>106</v>
      </c>
      <c r="B107" s="3">
        <v>191253.737232652</v>
      </c>
      <c r="C107" s="3">
        <v>3814.87724249132</v>
      </c>
      <c r="D107" s="4">
        <v>1454.4265537262</v>
      </c>
    </row>
    <row r="108" spans="1:4">
      <c r="A108" s="3">
        <v>107</v>
      </c>
      <c r="B108" s="3">
        <v>191253.737232652</v>
      </c>
      <c r="C108" s="3">
        <v>4316.14697194355</v>
      </c>
      <c r="D108" s="4">
        <v>1636.48170948029</v>
      </c>
    </row>
    <row r="109" spans="1:4">
      <c r="A109" s="3">
        <v>108</v>
      </c>
      <c r="B109" s="3">
        <v>191253.737232652</v>
      </c>
      <c r="C109" s="3">
        <v>4817.41670139579</v>
      </c>
      <c r="D109" s="4">
        <v>1630.27050971985</v>
      </c>
    </row>
    <row r="110" spans="1:4">
      <c r="A110" s="3">
        <v>109</v>
      </c>
      <c r="B110" s="3">
        <v>191253.737232652</v>
      </c>
      <c r="C110" s="3">
        <v>5318.68643084803</v>
      </c>
      <c r="D110" s="4">
        <v>1476.55624675751</v>
      </c>
    </row>
    <row r="111" spans="1:4">
      <c r="A111" s="3">
        <v>110</v>
      </c>
      <c r="B111" s="3">
        <v>191253.737232652</v>
      </c>
      <c r="C111" s="3">
        <v>5819.95616030026</v>
      </c>
      <c r="D111" s="4">
        <v>1472.49476909637</v>
      </c>
    </row>
    <row r="112" spans="1:4">
      <c r="A112" s="3">
        <v>111</v>
      </c>
      <c r="B112" s="3">
        <v>191253.737232652</v>
      </c>
      <c r="C112" s="3">
        <v>6321.2258897525</v>
      </c>
      <c r="D112" s="4">
        <v>1662.57916164398</v>
      </c>
    </row>
    <row r="113" spans="1:4">
      <c r="A113" s="3">
        <v>112</v>
      </c>
      <c r="B113" s="3">
        <v>191253.737232652</v>
      </c>
      <c r="C113" s="3">
        <v>6822.49561920474</v>
      </c>
      <c r="D113" s="4">
        <v>1623.62861442566</v>
      </c>
    </row>
    <row r="114" spans="1:4">
      <c r="A114" s="3">
        <v>113</v>
      </c>
      <c r="B114" s="3">
        <v>191253.737232652</v>
      </c>
      <c r="C114" s="3">
        <v>7323.76534865697</v>
      </c>
      <c r="D114" s="4">
        <v>1394.15222454071</v>
      </c>
    </row>
    <row r="115" spans="1:4">
      <c r="A115" s="3">
        <v>114</v>
      </c>
      <c r="B115" s="3">
        <v>191253.737232652</v>
      </c>
      <c r="C115" s="3">
        <v>7825.03507810921</v>
      </c>
      <c r="D115" s="4">
        <v>1354.98931694031</v>
      </c>
    </row>
    <row r="116" spans="1:4">
      <c r="A116" s="3">
        <v>115</v>
      </c>
      <c r="B116" s="3">
        <v>191253.737232652</v>
      </c>
      <c r="C116" s="3">
        <v>8326.30480756145</v>
      </c>
      <c r="D116" s="4">
        <v>1457.3661403656</v>
      </c>
    </row>
    <row r="117" spans="1:4">
      <c r="A117" s="3">
        <v>116</v>
      </c>
      <c r="B117" s="3">
        <v>191253.737232652</v>
      </c>
      <c r="C117" s="3">
        <v>-2200.35951093552</v>
      </c>
      <c r="D117" s="4">
        <v>1026.41113090515</v>
      </c>
    </row>
    <row r="118" spans="1:4">
      <c r="A118" s="3">
        <v>117</v>
      </c>
      <c r="B118" s="3">
        <v>190741.925796597</v>
      </c>
      <c r="C118" s="3">
        <v>8827.57453701368</v>
      </c>
      <c r="D118" s="4">
        <v>1218.1004319191</v>
      </c>
    </row>
    <row r="119" spans="1:4">
      <c r="A119" s="3">
        <v>118</v>
      </c>
      <c r="B119" s="3">
        <v>190741.925796597</v>
      </c>
      <c r="C119" s="3">
        <v>-1699.08978148329</v>
      </c>
      <c r="D119" s="4">
        <v>1237.33705615997</v>
      </c>
    </row>
    <row r="120" spans="1:4">
      <c r="A120" s="3">
        <v>119</v>
      </c>
      <c r="B120" s="3">
        <v>190741.925796597</v>
      </c>
      <c r="C120" s="3">
        <v>-1197.82005203105</v>
      </c>
      <c r="D120" s="4">
        <v>1349.75789403915</v>
      </c>
    </row>
    <row r="121" spans="1:4">
      <c r="A121" s="3">
        <v>120</v>
      </c>
      <c r="B121" s="3">
        <v>190741.925796597</v>
      </c>
      <c r="C121" s="3">
        <v>-696.550322578812</v>
      </c>
      <c r="D121" s="4">
        <v>1222.79779577255</v>
      </c>
    </row>
    <row r="122" spans="1:4">
      <c r="A122" s="3">
        <v>121</v>
      </c>
      <c r="B122" s="3">
        <v>190741.925796597</v>
      </c>
      <c r="C122" s="3">
        <v>-195.280593126578</v>
      </c>
      <c r="D122" s="4">
        <v>1267.06315660477</v>
      </c>
    </row>
    <row r="123" spans="1:4">
      <c r="A123" s="3">
        <v>122</v>
      </c>
      <c r="B123" s="3">
        <v>190741.925796597</v>
      </c>
      <c r="C123" s="3">
        <v>305.989136325659</v>
      </c>
      <c r="D123" s="4">
        <v>1475.48420238495</v>
      </c>
    </row>
    <row r="124" spans="1:4">
      <c r="A124" s="3">
        <v>123</v>
      </c>
      <c r="B124" s="3">
        <v>190741.925796597</v>
      </c>
      <c r="C124" s="3">
        <v>807.258865777898</v>
      </c>
      <c r="D124" s="4">
        <v>1500.82063961029</v>
      </c>
    </row>
    <row r="125" spans="1:4">
      <c r="A125" s="3">
        <v>124</v>
      </c>
      <c r="B125" s="3">
        <v>190741.925796597</v>
      </c>
      <c r="C125" s="3">
        <v>1308.52859523013</v>
      </c>
      <c r="D125" s="4">
        <v>1329.92899942398</v>
      </c>
    </row>
    <row r="126" spans="1:4">
      <c r="A126" s="3">
        <v>125</v>
      </c>
      <c r="B126" s="3">
        <v>190741.925796597</v>
      </c>
      <c r="C126" s="3">
        <v>1809.79832468237</v>
      </c>
      <c r="D126" s="4">
        <v>1325.13936805725</v>
      </c>
    </row>
    <row r="127" spans="1:4">
      <c r="A127" s="3">
        <v>126</v>
      </c>
      <c r="B127" s="3">
        <v>190741.925796597</v>
      </c>
      <c r="C127" s="3">
        <v>2311.06805413461</v>
      </c>
      <c r="D127" s="4">
        <v>1478.73430633545</v>
      </c>
    </row>
    <row r="128" spans="1:4">
      <c r="A128" s="3">
        <v>127</v>
      </c>
      <c r="B128" s="3">
        <v>190741.925796597</v>
      </c>
      <c r="C128" s="3">
        <v>2812.33778358684</v>
      </c>
      <c r="D128" s="4">
        <v>1488.47915554047</v>
      </c>
    </row>
    <row r="129" spans="1:4">
      <c r="A129" s="3">
        <v>128</v>
      </c>
      <c r="B129" s="3">
        <v>190741.925796597</v>
      </c>
      <c r="C129" s="3">
        <v>3313.60751303908</v>
      </c>
      <c r="D129" s="4">
        <v>1306.00610733032</v>
      </c>
    </row>
    <row r="130" spans="1:4">
      <c r="A130" s="3">
        <v>129</v>
      </c>
      <c r="B130" s="3">
        <v>190741.925796597</v>
      </c>
      <c r="C130" s="3">
        <v>3814.87724249132</v>
      </c>
      <c r="D130" s="4">
        <v>1313.65714120865</v>
      </c>
    </row>
    <row r="131" spans="1:4">
      <c r="A131" s="3">
        <v>130</v>
      </c>
      <c r="B131" s="3">
        <v>190741.925796597</v>
      </c>
      <c r="C131" s="3">
        <v>4316.14697194355</v>
      </c>
      <c r="D131" s="4">
        <v>1495.84433937073</v>
      </c>
    </row>
    <row r="132" spans="1:4">
      <c r="A132" s="3">
        <v>131</v>
      </c>
      <c r="B132" s="3">
        <v>190741.925796597</v>
      </c>
      <c r="C132" s="3">
        <v>4817.41670139579</v>
      </c>
      <c r="D132" s="4">
        <v>1485.72188472748</v>
      </c>
    </row>
    <row r="133" spans="1:4">
      <c r="A133" s="3">
        <v>132</v>
      </c>
      <c r="B133" s="3">
        <v>190741.925796597</v>
      </c>
      <c r="C133" s="3">
        <v>5318.68643084803</v>
      </c>
      <c r="D133" s="4">
        <v>1299.84944313288</v>
      </c>
    </row>
    <row r="134" spans="1:4">
      <c r="A134" s="3">
        <v>133</v>
      </c>
      <c r="B134" s="3">
        <v>190741.925796597</v>
      </c>
      <c r="C134" s="3">
        <v>5819.95616030026</v>
      </c>
      <c r="D134" s="4">
        <v>1321.15445280075</v>
      </c>
    </row>
    <row r="135" spans="1:4">
      <c r="A135" s="3">
        <v>134</v>
      </c>
      <c r="B135" s="3">
        <v>190741.925796597</v>
      </c>
      <c r="C135" s="3">
        <v>6321.2258897525</v>
      </c>
      <c r="D135" s="4">
        <v>1473.61205101013</v>
      </c>
    </row>
    <row r="136" spans="1:4">
      <c r="A136" s="3">
        <v>135</v>
      </c>
      <c r="B136" s="3">
        <v>190741.925796597</v>
      </c>
      <c r="C136" s="3">
        <v>6822.49561920474</v>
      </c>
      <c r="D136" s="4">
        <v>1453.88609313965</v>
      </c>
    </row>
    <row r="137" spans="1:4">
      <c r="A137" s="3">
        <v>136</v>
      </c>
      <c r="B137" s="3">
        <v>190741.925796597</v>
      </c>
      <c r="C137" s="3">
        <v>7323.76534865697</v>
      </c>
      <c r="D137" s="4">
        <v>1234.99597072601</v>
      </c>
    </row>
    <row r="138" spans="1:4">
      <c r="A138" s="3">
        <v>137</v>
      </c>
      <c r="B138" s="3">
        <v>190741.925796597</v>
      </c>
      <c r="C138" s="3">
        <v>7825.03507810921</v>
      </c>
      <c r="D138" s="4">
        <v>1205.74810791016</v>
      </c>
    </row>
    <row r="139" spans="1:4">
      <c r="A139" s="3">
        <v>138</v>
      </c>
      <c r="B139" s="3">
        <v>190741.925796597</v>
      </c>
      <c r="C139" s="3">
        <v>8326.30480756145</v>
      </c>
      <c r="D139" s="4">
        <v>1324.61888027191</v>
      </c>
    </row>
    <row r="140" spans="1:4">
      <c r="A140" s="3">
        <v>139</v>
      </c>
      <c r="B140" s="3">
        <v>190741.925796597</v>
      </c>
      <c r="C140" s="3">
        <v>-2200.35951093552</v>
      </c>
      <c r="D140" s="4">
        <v>912.847831726074</v>
      </c>
    </row>
    <row r="141" spans="1:4">
      <c r="A141" s="3">
        <v>140</v>
      </c>
      <c r="B141" s="3">
        <v>190230.114360543</v>
      </c>
      <c r="C141" s="3">
        <v>8827.57453701368</v>
      </c>
      <c r="D141" s="4">
        <v>940.066918849945</v>
      </c>
    </row>
    <row r="142" spans="1:4">
      <c r="A142" s="3">
        <v>141</v>
      </c>
      <c r="B142" s="3">
        <v>190230.114360543</v>
      </c>
      <c r="C142" s="3">
        <v>-1699.08978148329</v>
      </c>
      <c r="D142" s="4">
        <v>961.489113807678</v>
      </c>
    </row>
    <row r="143" spans="1:4">
      <c r="A143" s="3">
        <v>142</v>
      </c>
      <c r="B143" s="3">
        <v>190230.114360543</v>
      </c>
      <c r="C143" s="3">
        <v>-1197.82005203105</v>
      </c>
      <c r="D143" s="4">
        <v>1052.04750156403</v>
      </c>
    </row>
    <row r="144" spans="1:4">
      <c r="A144" s="3">
        <v>143</v>
      </c>
      <c r="B144" s="3">
        <v>190230.114360543</v>
      </c>
      <c r="C144" s="3">
        <v>-696.550322578812</v>
      </c>
      <c r="D144" s="4">
        <v>1049.01504993439</v>
      </c>
    </row>
    <row r="145" spans="1:4">
      <c r="A145" s="3">
        <v>144</v>
      </c>
      <c r="B145" s="3">
        <v>190230.114360543</v>
      </c>
      <c r="C145" s="3">
        <v>-195.280593126578</v>
      </c>
      <c r="D145" s="4">
        <v>1075.59492206573</v>
      </c>
    </row>
    <row r="146" spans="1:4">
      <c r="A146" s="3">
        <v>145</v>
      </c>
      <c r="B146" s="3">
        <v>190230.114360543</v>
      </c>
      <c r="C146" s="3">
        <v>305.989136325659</v>
      </c>
      <c r="D146" s="4">
        <v>1154.10202884674</v>
      </c>
    </row>
    <row r="147" spans="1:4">
      <c r="A147" s="3">
        <v>146</v>
      </c>
      <c r="B147" s="3">
        <v>190230.114360543</v>
      </c>
      <c r="C147" s="3">
        <v>807.258865777898</v>
      </c>
      <c r="D147" s="4">
        <v>1163.07203578949</v>
      </c>
    </row>
    <row r="148" spans="1:4">
      <c r="A148" s="3">
        <v>147</v>
      </c>
      <c r="B148" s="3">
        <v>190230.114360543</v>
      </c>
      <c r="C148" s="3">
        <v>1308.52859523013</v>
      </c>
      <c r="D148" s="4">
        <v>1128.90881538391</v>
      </c>
    </row>
    <row r="149" spans="1:4">
      <c r="A149" s="3">
        <v>148</v>
      </c>
      <c r="B149" s="3">
        <v>190230.114360543</v>
      </c>
      <c r="C149" s="3">
        <v>1809.79832468237</v>
      </c>
      <c r="D149" s="4">
        <v>1138.01316928864</v>
      </c>
    </row>
    <row r="150" spans="1:4">
      <c r="A150" s="3">
        <v>149</v>
      </c>
      <c r="B150" s="3">
        <v>190230.114360543</v>
      </c>
      <c r="C150" s="3">
        <v>2311.06805413461</v>
      </c>
      <c r="D150" s="4">
        <v>1177.09644174576</v>
      </c>
    </row>
    <row r="151" spans="1:4">
      <c r="A151" s="3">
        <v>150</v>
      </c>
      <c r="B151" s="3">
        <v>190230.114360543</v>
      </c>
      <c r="C151" s="3">
        <v>2812.33778358684</v>
      </c>
      <c r="D151" s="4">
        <v>1179.2420668602</v>
      </c>
    </row>
    <row r="152" spans="1:4">
      <c r="A152" s="3">
        <v>151</v>
      </c>
      <c r="B152" s="3">
        <v>190230.114360543</v>
      </c>
      <c r="C152" s="3">
        <v>3313.60751303908</v>
      </c>
      <c r="D152" s="4">
        <v>1127.03290843964</v>
      </c>
    </row>
    <row r="153" spans="1:4">
      <c r="A153" s="3">
        <v>152</v>
      </c>
      <c r="B153" s="3">
        <v>190230.114360543</v>
      </c>
      <c r="C153" s="3">
        <v>3814.87724249132</v>
      </c>
      <c r="D153" s="4">
        <v>1122.68156909943</v>
      </c>
    </row>
    <row r="154" spans="1:4">
      <c r="A154" s="3">
        <v>153</v>
      </c>
      <c r="B154" s="3">
        <v>190230.114360543</v>
      </c>
      <c r="C154" s="3">
        <v>4316.14697194355</v>
      </c>
      <c r="D154" s="4">
        <v>1173.56296300888</v>
      </c>
    </row>
    <row r="155" spans="1:4">
      <c r="A155" s="3">
        <v>154</v>
      </c>
      <c r="B155" s="3">
        <v>190230.114360543</v>
      </c>
      <c r="C155" s="3">
        <v>4817.41670139579</v>
      </c>
      <c r="D155" s="4">
        <v>1169.36423635483</v>
      </c>
    </row>
    <row r="156" spans="1:4">
      <c r="A156" s="3">
        <v>155</v>
      </c>
      <c r="B156" s="3">
        <v>190230.114360543</v>
      </c>
      <c r="C156" s="3">
        <v>5318.68643084803</v>
      </c>
      <c r="D156" s="4">
        <v>1135.87454319</v>
      </c>
    </row>
    <row r="157" spans="1:4">
      <c r="A157" s="3">
        <v>156</v>
      </c>
      <c r="B157" s="3">
        <v>190230.114360543</v>
      </c>
      <c r="C157" s="3">
        <v>5819.95616030026</v>
      </c>
      <c r="D157" s="4">
        <v>1123.26402378082</v>
      </c>
    </row>
    <row r="158" spans="1:4">
      <c r="A158" s="3">
        <v>157</v>
      </c>
      <c r="B158" s="3">
        <v>190230.114360543</v>
      </c>
      <c r="C158" s="3">
        <v>6321.2258897525</v>
      </c>
      <c r="D158" s="4">
        <v>1162.97695159912</v>
      </c>
    </row>
    <row r="159" spans="1:4">
      <c r="A159" s="3">
        <v>158</v>
      </c>
      <c r="B159" s="3">
        <v>190230.114360543</v>
      </c>
      <c r="C159" s="3">
        <v>6822.49561920474</v>
      </c>
      <c r="D159" s="4">
        <v>1143.73281621933</v>
      </c>
    </row>
    <row r="160" spans="1:4">
      <c r="A160" s="3">
        <v>159</v>
      </c>
      <c r="B160" s="3">
        <v>190230.114360543</v>
      </c>
      <c r="C160" s="3">
        <v>7323.76534865697</v>
      </c>
      <c r="D160" s="4">
        <v>1068.74262952805</v>
      </c>
    </row>
    <row r="161" spans="1:4">
      <c r="A161" s="3">
        <v>160</v>
      </c>
      <c r="B161" s="3">
        <v>190230.114360543</v>
      </c>
      <c r="C161" s="3">
        <v>7825.03507810921</v>
      </c>
      <c r="D161" s="4">
        <v>1030.12368202209</v>
      </c>
    </row>
    <row r="162" spans="1:4">
      <c r="A162" s="3">
        <v>161</v>
      </c>
      <c r="B162" s="3">
        <v>190230.114360543</v>
      </c>
      <c r="C162" s="3">
        <v>8326.30480756145</v>
      </c>
      <c r="D162" s="4">
        <v>1023.60922002792</v>
      </c>
    </row>
    <row r="163" spans="1:4">
      <c r="A163" s="3">
        <v>162</v>
      </c>
      <c r="B163" s="3">
        <v>190230.114360543</v>
      </c>
      <c r="C163" s="3">
        <v>-2200.35951093552</v>
      </c>
      <c r="D163" s="4">
        <v>780.056614398956</v>
      </c>
    </row>
    <row r="164" spans="1:4">
      <c r="A164" s="3">
        <v>163</v>
      </c>
      <c r="B164" s="3">
        <v>189718.302924489</v>
      </c>
      <c r="C164" s="3">
        <v>8827.57453701368</v>
      </c>
      <c r="D164" s="4">
        <v>872.736472129822</v>
      </c>
    </row>
    <row r="165" spans="1:4">
      <c r="A165" s="3">
        <v>164</v>
      </c>
      <c r="B165" s="3">
        <v>189718.302924489</v>
      </c>
      <c r="C165" s="3">
        <v>-1699.08978148329</v>
      </c>
      <c r="D165" s="4">
        <v>895.39945602417</v>
      </c>
    </row>
    <row r="166" spans="1:4">
      <c r="A166" s="3">
        <v>165</v>
      </c>
      <c r="B166" s="3">
        <v>189718.302924489</v>
      </c>
      <c r="C166" s="3">
        <v>-1197.82005203105</v>
      </c>
      <c r="D166" s="4">
        <v>979.635513305664</v>
      </c>
    </row>
    <row r="167" spans="1:4">
      <c r="A167" s="3">
        <v>166</v>
      </c>
      <c r="B167" s="3">
        <v>189718.302924489</v>
      </c>
      <c r="C167" s="3">
        <v>-696.550322578812</v>
      </c>
      <c r="D167" s="4">
        <v>964.703198432922</v>
      </c>
    </row>
    <row r="168" spans="1:4">
      <c r="A168" s="3">
        <v>167</v>
      </c>
      <c r="B168" s="3">
        <v>189718.302924489</v>
      </c>
      <c r="C168" s="3">
        <v>-195.280593126578</v>
      </c>
      <c r="D168" s="4">
        <v>984.820076942444</v>
      </c>
    </row>
    <row r="169" spans="1:4">
      <c r="A169" s="3">
        <v>168</v>
      </c>
      <c r="B169" s="3">
        <v>189718.302924489</v>
      </c>
      <c r="C169" s="3">
        <v>305.989136325659</v>
      </c>
      <c r="D169" s="4">
        <v>1065.58778047562</v>
      </c>
    </row>
    <row r="170" spans="1:4">
      <c r="A170" s="3">
        <v>169</v>
      </c>
      <c r="B170" s="3">
        <v>189718.302924489</v>
      </c>
      <c r="C170" s="3">
        <v>807.258865777898</v>
      </c>
      <c r="D170" s="4">
        <v>1076.50078248978</v>
      </c>
    </row>
    <row r="171" spans="1:4">
      <c r="A171" s="3">
        <v>170</v>
      </c>
      <c r="B171" s="3">
        <v>189718.302924489</v>
      </c>
      <c r="C171" s="3">
        <v>1308.52859523013</v>
      </c>
      <c r="D171" s="4">
        <v>1022.44806623459</v>
      </c>
    </row>
    <row r="172" spans="1:4">
      <c r="A172" s="3">
        <v>171</v>
      </c>
      <c r="B172" s="3">
        <v>189718.302924489</v>
      </c>
      <c r="C172" s="3">
        <v>1809.79832468237</v>
      </c>
      <c r="D172" s="4">
        <v>1039.60231256485</v>
      </c>
    </row>
    <row r="173" spans="1:4">
      <c r="A173" s="3">
        <v>172</v>
      </c>
      <c r="B173" s="3">
        <v>189718.302924489</v>
      </c>
      <c r="C173" s="3">
        <v>2311.06805413461</v>
      </c>
      <c r="D173" s="4">
        <v>1091.29883575439</v>
      </c>
    </row>
    <row r="174" spans="1:4">
      <c r="A174" s="3">
        <v>173</v>
      </c>
      <c r="B174" s="3">
        <v>189718.302924489</v>
      </c>
      <c r="C174" s="3">
        <v>2812.33778358684</v>
      </c>
      <c r="D174" s="4">
        <v>1101.37955236435</v>
      </c>
    </row>
    <row r="175" spans="1:4">
      <c r="A175" s="3">
        <v>174</v>
      </c>
      <c r="B175" s="3">
        <v>189718.302924489</v>
      </c>
      <c r="C175" s="3">
        <v>3313.60751303908</v>
      </c>
      <c r="D175" s="4">
        <v>1040.75032186508</v>
      </c>
    </row>
    <row r="176" spans="1:4">
      <c r="A176" s="3">
        <v>175</v>
      </c>
      <c r="B176" s="3">
        <v>189718.302924489</v>
      </c>
      <c r="C176" s="3">
        <v>3814.87724249132</v>
      </c>
      <c r="D176" s="4">
        <v>1021.8533205986</v>
      </c>
    </row>
    <row r="177" spans="1:4">
      <c r="A177" s="3">
        <v>176</v>
      </c>
      <c r="B177" s="3">
        <v>189718.302924489</v>
      </c>
      <c r="C177" s="3">
        <v>4316.14697194355</v>
      </c>
      <c r="D177" s="4">
        <v>1082.36254358292</v>
      </c>
    </row>
    <row r="178" spans="1:4">
      <c r="A178" s="3">
        <v>177</v>
      </c>
      <c r="B178" s="3">
        <v>189718.302924489</v>
      </c>
      <c r="C178" s="3">
        <v>4817.41670139579</v>
      </c>
      <c r="D178" s="4">
        <v>1107.8863325119</v>
      </c>
    </row>
    <row r="179" spans="1:4">
      <c r="A179" s="3">
        <v>178</v>
      </c>
      <c r="B179" s="3">
        <v>189718.302924489</v>
      </c>
      <c r="C179" s="3">
        <v>5318.68643084803</v>
      </c>
      <c r="D179" s="4">
        <v>1029.95382785797</v>
      </c>
    </row>
    <row r="180" spans="1:4">
      <c r="A180" s="3">
        <v>179</v>
      </c>
      <c r="B180" s="3">
        <v>189718.302924489</v>
      </c>
      <c r="C180" s="3">
        <v>5819.95616030026</v>
      </c>
      <c r="D180" s="4">
        <v>1017.89512109756</v>
      </c>
    </row>
    <row r="181" spans="1:4">
      <c r="A181" s="3">
        <v>180</v>
      </c>
      <c r="B181" s="3">
        <v>189718.302924489</v>
      </c>
      <c r="C181" s="3">
        <v>6321.2258897525</v>
      </c>
      <c r="D181" s="4">
        <v>1057.34857320786</v>
      </c>
    </row>
    <row r="182" spans="1:4">
      <c r="A182" s="3">
        <v>181</v>
      </c>
      <c r="B182" s="3">
        <v>189718.302924489</v>
      </c>
      <c r="C182" s="3">
        <v>6822.49561920474</v>
      </c>
      <c r="D182" s="4">
        <v>1045.59167766571</v>
      </c>
    </row>
    <row r="183" spans="1:4">
      <c r="A183" s="3">
        <v>182</v>
      </c>
      <c r="B183" s="3">
        <v>189718.302924489</v>
      </c>
      <c r="C183" s="3">
        <v>7323.76534865697</v>
      </c>
      <c r="D183" s="4">
        <v>973.993965148926</v>
      </c>
    </row>
    <row r="184" spans="1:4">
      <c r="A184" s="3">
        <v>183</v>
      </c>
      <c r="B184" s="3">
        <v>189718.302924489</v>
      </c>
      <c r="C184" s="3">
        <v>7825.03507810921</v>
      </c>
      <c r="D184" s="4">
        <v>939.669938087463</v>
      </c>
    </row>
    <row r="185" spans="1:4">
      <c r="A185" s="3">
        <v>184</v>
      </c>
      <c r="B185" s="3">
        <v>189718.302924489</v>
      </c>
      <c r="C185" s="3">
        <v>8326.30480756145</v>
      </c>
      <c r="D185" s="4">
        <v>963.102301597595</v>
      </c>
    </row>
    <row r="186" spans="1:4">
      <c r="A186" s="3">
        <v>185</v>
      </c>
      <c r="B186" s="3">
        <v>189718.302924489</v>
      </c>
      <c r="C186" s="3">
        <v>-2200.35951093552</v>
      </c>
      <c r="D186" s="4">
        <v>723.086588859558</v>
      </c>
    </row>
    <row r="187" spans="1:4">
      <c r="A187" s="3">
        <v>186</v>
      </c>
      <c r="B187" s="3">
        <v>189206.491488434</v>
      </c>
      <c r="C187" s="3">
        <v>8827.57453701368</v>
      </c>
      <c r="D187" s="4">
        <v>1021.54630279541</v>
      </c>
    </row>
    <row r="188" spans="1:4">
      <c r="A188" s="3">
        <v>187</v>
      </c>
      <c r="B188" s="3">
        <v>189206.491488434</v>
      </c>
      <c r="C188" s="3">
        <v>-1699.08978148329</v>
      </c>
      <c r="D188" s="4">
        <v>1022.6530008316</v>
      </c>
    </row>
    <row r="189" spans="1:4">
      <c r="A189" s="3">
        <v>188</v>
      </c>
      <c r="B189" s="3">
        <v>189206.491488434</v>
      </c>
      <c r="C189" s="3">
        <v>-1197.82005203105</v>
      </c>
      <c r="D189" s="4">
        <v>1111.94379854202</v>
      </c>
    </row>
    <row r="190" spans="1:4">
      <c r="A190" s="3">
        <v>189</v>
      </c>
      <c r="B190" s="3">
        <v>189206.491488434</v>
      </c>
      <c r="C190" s="3">
        <v>-696.550322578812</v>
      </c>
      <c r="D190" s="4">
        <v>938.840640068054</v>
      </c>
    </row>
    <row r="191" spans="1:4">
      <c r="A191" s="3">
        <v>190</v>
      </c>
      <c r="B191" s="3">
        <v>189206.491488434</v>
      </c>
      <c r="C191" s="3">
        <v>-195.280593126578</v>
      </c>
      <c r="D191" s="4">
        <v>960.75831413269</v>
      </c>
    </row>
    <row r="192" spans="1:4">
      <c r="A192" s="3">
        <v>191</v>
      </c>
      <c r="B192" s="3">
        <v>189206.491488434</v>
      </c>
      <c r="C192" s="3">
        <v>305.989136325659</v>
      </c>
      <c r="D192" s="4">
        <v>1175.85829877853</v>
      </c>
    </row>
    <row r="193" spans="1:4">
      <c r="A193" s="3">
        <v>192</v>
      </c>
      <c r="B193" s="3">
        <v>189206.491488434</v>
      </c>
      <c r="C193" s="3">
        <v>807.258865777898</v>
      </c>
      <c r="D193" s="4">
        <v>1201.46428346634</v>
      </c>
    </row>
    <row r="194" spans="1:4">
      <c r="A194" s="3">
        <v>193</v>
      </c>
      <c r="B194" s="3">
        <v>189206.491488434</v>
      </c>
      <c r="C194" s="3">
        <v>1308.52859523013</v>
      </c>
      <c r="D194" s="4">
        <v>992.088810920715</v>
      </c>
    </row>
    <row r="195" spans="1:4">
      <c r="A195" s="3">
        <v>194</v>
      </c>
      <c r="B195" s="3">
        <v>189206.491488434</v>
      </c>
      <c r="C195" s="3">
        <v>1809.79832468237</v>
      </c>
      <c r="D195" s="4">
        <v>994.329696481228</v>
      </c>
    </row>
    <row r="196" spans="1:4">
      <c r="A196" s="3">
        <v>195</v>
      </c>
      <c r="B196" s="3">
        <v>189206.491488434</v>
      </c>
      <c r="C196" s="3">
        <v>2311.06805413461</v>
      </c>
      <c r="D196" s="4">
        <v>1197.90545463562</v>
      </c>
    </row>
    <row r="197" spans="1:4">
      <c r="A197" s="3">
        <v>196</v>
      </c>
      <c r="B197" s="3">
        <v>189206.491488434</v>
      </c>
      <c r="C197" s="3">
        <v>2812.33778358684</v>
      </c>
      <c r="D197" s="4">
        <v>1212.39870929718</v>
      </c>
    </row>
    <row r="198" spans="1:4">
      <c r="A198" s="3">
        <v>197</v>
      </c>
      <c r="B198" s="3">
        <v>189206.491488434</v>
      </c>
      <c r="C198" s="3">
        <v>3313.60751303908</v>
      </c>
      <c r="D198" s="4">
        <v>1002.53467130661</v>
      </c>
    </row>
    <row r="199" spans="1:4">
      <c r="A199" s="3">
        <v>198</v>
      </c>
      <c r="B199" s="3">
        <v>189206.491488434</v>
      </c>
      <c r="C199" s="3">
        <v>3814.87724249132</v>
      </c>
      <c r="D199" s="4">
        <v>995.137991905213</v>
      </c>
    </row>
    <row r="200" spans="1:4">
      <c r="A200" s="3">
        <v>199</v>
      </c>
      <c r="B200" s="3">
        <v>189206.491488434</v>
      </c>
      <c r="C200" s="3">
        <v>4316.14697194355</v>
      </c>
      <c r="D200" s="4">
        <v>1212.95470428467</v>
      </c>
    </row>
    <row r="201" spans="1:4">
      <c r="A201" s="3">
        <v>200</v>
      </c>
      <c r="B201" s="3">
        <v>189206.491488434</v>
      </c>
      <c r="C201" s="3">
        <v>4817.41670139579</v>
      </c>
      <c r="D201" s="4">
        <v>1206.12588405609</v>
      </c>
    </row>
    <row r="202" spans="1:4">
      <c r="A202" s="3">
        <v>201</v>
      </c>
      <c r="B202" s="3">
        <v>189206.491488434</v>
      </c>
      <c r="C202" s="3">
        <v>5318.68643084803</v>
      </c>
      <c r="D202" s="4">
        <v>1001.89434671402</v>
      </c>
    </row>
    <row r="203" spans="1:4">
      <c r="A203" s="3">
        <v>202</v>
      </c>
      <c r="B203" s="3">
        <v>189206.491488434</v>
      </c>
      <c r="C203" s="3">
        <v>5819.95616030026</v>
      </c>
      <c r="D203" s="4">
        <v>992.736646652222</v>
      </c>
    </row>
    <row r="204" spans="1:4">
      <c r="A204" s="3">
        <v>203</v>
      </c>
      <c r="B204" s="3">
        <v>189206.491488434</v>
      </c>
      <c r="C204" s="3">
        <v>6321.2258897525</v>
      </c>
      <c r="D204" s="4">
        <v>1201.99501371384</v>
      </c>
    </row>
    <row r="205" spans="1:4">
      <c r="A205" s="3">
        <v>204</v>
      </c>
      <c r="B205" s="3">
        <v>189206.491488434</v>
      </c>
      <c r="C205" s="3">
        <v>6822.49561920474</v>
      </c>
      <c r="D205" s="4">
        <v>1170.36135114193</v>
      </c>
    </row>
    <row r="206" spans="1:4">
      <c r="A206" s="3">
        <v>205</v>
      </c>
      <c r="B206" s="3">
        <v>189206.491488434</v>
      </c>
      <c r="C206" s="3">
        <v>7323.76534865697</v>
      </c>
      <c r="D206" s="4">
        <v>944.534680843353</v>
      </c>
    </row>
    <row r="207" spans="1:4">
      <c r="A207" s="3">
        <v>206</v>
      </c>
      <c r="B207" s="3">
        <v>189206.491488434</v>
      </c>
      <c r="C207" s="3">
        <v>7825.03507810921</v>
      </c>
      <c r="D207" s="4">
        <v>916.988688468933</v>
      </c>
    </row>
    <row r="208" spans="1:4">
      <c r="A208" s="3">
        <v>207</v>
      </c>
      <c r="B208" s="3">
        <v>189206.491488434</v>
      </c>
      <c r="C208" s="3">
        <v>8326.30480756145</v>
      </c>
      <c r="D208" s="4">
        <v>1097.82388162613</v>
      </c>
    </row>
    <row r="209" spans="1:4">
      <c r="A209" s="3">
        <v>208</v>
      </c>
      <c r="B209" s="3">
        <v>189206.491488434</v>
      </c>
      <c r="C209" s="3">
        <v>-2200.35951093552</v>
      </c>
      <c r="D209" s="4">
        <v>710.571367025375</v>
      </c>
    </row>
    <row r="210" spans="1:4">
      <c r="A210" s="3">
        <v>209</v>
      </c>
      <c r="B210" s="3">
        <v>188694.68005238</v>
      </c>
      <c r="C210" s="3">
        <v>8827.57453701368</v>
      </c>
      <c r="D210" s="4">
        <v>924.197247982025</v>
      </c>
    </row>
    <row r="211" spans="1:4">
      <c r="A211" s="3">
        <v>210</v>
      </c>
      <c r="B211" s="3">
        <v>188694.68005238</v>
      </c>
      <c r="C211" s="3">
        <v>-1699.08978148329</v>
      </c>
      <c r="D211" s="4">
        <v>918.567393302918</v>
      </c>
    </row>
    <row r="212" spans="1:4">
      <c r="A212" s="3">
        <v>211</v>
      </c>
      <c r="B212" s="3">
        <v>188694.68005238</v>
      </c>
      <c r="C212" s="3">
        <v>-1197.82005203105</v>
      </c>
      <c r="D212" s="4">
        <v>998.16583442688</v>
      </c>
    </row>
    <row r="213" spans="1:4">
      <c r="A213" s="3">
        <v>212</v>
      </c>
      <c r="B213" s="3">
        <v>188694.68005238</v>
      </c>
      <c r="C213" s="3">
        <v>-696.550322578812</v>
      </c>
      <c r="D213" s="4">
        <v>864.430944919586</v>
      </c>
    </row>
    <row r="214" spans="1:4">
      <c r="A214" s="3">
        <v>213</v>
      </c>
      <c r="B214" s="3">
        <v>188694.68005238</v>
      </c>
      <c r="C214" s="3">
        <v>-195.280593126578</v>
      </c>
      <c r="D214" s="4">
        <v>885.635316848755</v>
      </c>
    </row>
    <row r="215" spans="1:4">
      <c r="A215" s="3">
        <v>214</v>
      </c>
      <c r="B215" s="3">
        <v>188694.68005238</v>
      </c>
      <c r="C215" s="3">
        <v>305.989136325659</v>
      </c>
      <c r="D215" s="4">
        <v>1062.76154375076</v>
      </c>
    </row>
    <row r="216" spans="1:4">
      <c r="A216" s="3">
        <v>215</v>
      </c>
      <c r="B216" s="3">
        <v>188694.68005238</v>
      </c>
      <c r="C216" s="3">
        <v>807.258865777898</v>
      </c>
      <c r="D216" s="4">
        <v>1083.57542181015</v>
      </c>
    </row>
    <row r="217" spans="1:4">
      <c r="A217" s="3">
        <v>216</v>
      </c>
      <c r="B217" s="3">
        <v>188694.68005238</v>
      </c>
      <c r="C217" s="3">
        <v>1308.52859523013</v>
      </c>
      <c r="D217" s="4">
        <v>917.625428199768</v>
      </c>
    </row>
    <row r="218" spans="1:4">
      <c r="A218" s="3">
        <v>217</v>
      </c>
      <c r="B218" s="3">
        <v>188694.68005238</v>
      </c>
      <c r="C218" s="3">
        <v>1809.79832468237</v>
      </c>
      <c r="D218" s="4">
        <v>918.620227336884</v>
      </c>
    </row>
    <row r="219" spans="1:4">
      <c r="A219" s="3">
        <v>218</v>
      </c>
      <c r="B219" s="3">
        <v>188694.68005238</v>
      </c>
      <c r="C219" s="3">
        <v>2311.06805413461</v>
      </c>
      <c r="D219" s="4">
        <v>1085.47881269455</v>
      </c>
    </row>
    <row r="220" spans="1:4">
      <c r="A220" s="3">
        <v>219</v>
      </c>
      <c r="B220" s="3">
        <v>188694.68005238</v>
      </c>
      <c r="C220" s="3">
        <v>2812.33778358684</v>
      </c>
      <c r="D220" s="4">
        <v>1112.11834716797</v>
      </c>
    </row>
    <row r="221" spans="1:4">
      <c r="A221" s="3">
        <v>220</v>
      </c>
      <c r="B221" s="3">
        <v>188694.68005238</v>
      </c>
      <c r="C221" s="3">
        <v>3313.60751303908</v>
      </c>
      <c r="D221" s="4">
        <v>935.76636505127</v>
      </c>
    </row>
    <row r="222" spans="1:4">
      <c r="A222" s="3">
        <v>221</v>
      </c>
      <c r="B222" s="3">
        <v>188694.68005238</v>
      </c>
      <c r="C222" s="3">
        <v>3814.87724249132</v>
      </c>
      <c r="D222" s="4">
        <v>917.573618412018</v>
      </c>
    </row>
    <row r="223" spans="1:4">
      <c r="A223" s="3">
        <v>222</v>
      </c>
      <c r="B223" s="3">
        <v>188694.68005238</v>
      </c>
      <c r="C223" s="3">
        <v>4316.14697194355</v>
      </c>
      <c r="D223" s="4">
        <v>1086.48496944189</v>
      </c>
    </row>
    <row r="224" spans="1:4">
      <c r="A224" s="3">
        <v>223</v>
      </c>
      <c r="B224" s="3">
        <v>188694.68005238</v>
      </c>
      <c r="C224" s="3">
        <v>4817.41670139579</v>
      </c>
      <c r="D224" s="4">
        <v>1089.9817404747</v>
      </c>
    </row>
    <row r="225" spans="1:4">
      <c r="A225" s="3">
        <v>224</v>
      </c>
      <c r="B225" s="3">
        <v>188694.68005238</v>
      </c>
      <c r="C225" s="3">
        <v>5318.68643084803</v>
      </c>
      <c r="D225" s="4">
        <v>918.399075508118</v>
      </c>
    </row>
    <row r="226" spans="1:4">
      <c r="A226" s="3">
        <v>225</v>
      </c>
      <c r="B226" s="3">
        <v>188694.68005238</v>
      </c>
      <c r="C226" s="3">
        <v>5819.95616030026</v>
      </c>
      <c r="D226" s="4">
        <v>908.417966842651</v>
      </c>
    </row>
    <row r="227" spans="1:4">
      <c r="A227" s="3">
        <v>226</v>
      </c>
      <c r="B227" s="3">
        <v>188694.68005238</v>
      </c>
      <c r="C227" s="3">
        <v>6321.2258897525</v>
      </c>
      <c r="D227" s="4">
        <v>1063.95163249969</v>
      </c>
    </row>
    <row r="228" spans="1:4">
      <c r="A228" s="3">
        <v>227</v>
      </c>
      <c r="B228" s="3">
        <v>188694.68005238</v>
      </c>
      <c r="C228" s="3">
        <v>6822.49561920474</v>
      </c>
      <c r="D228" s="4">
        <v>1059.22021245956</v>
      </c>
    </row>
    <row r="229" spans="1:4">
      <c r="A229" s="3">
        <v>228</v>
      </c>
      <c r="B229" s="3">
        <v>188694.68005238</v>
      </c>
      <c r="C229" s="3">
        <v>7323.76534865697</v>
      </c>
      <c r="D229" s="4">
        <v>870.633438587189</v>
      </c>
    </row>
    <row r="230" spans="1:4">
      <c r="A230" s="3">
        <v>229</v>
      </c>
      <c r="B230" s="3">
        <v>188694.68005238</v>
      </c>
      <c r="C230" s="3">
        <v>7825.03507810921</v>
      </c>
      <c r="D230" s="4">
        <v>866.66089963913</v>
      </c>
    </row>
    <row r="231" spans="1:4">
      <c r="A231" s="3">
        <v>230</v>
      </c>
      <c r="B231" s="3">
        <v>188694.68005238</v>
      </c>
      <c r="C231" s="3">
        <v>8326.30480756145</v>
      </c>
      <c r="D231" s="4">
        <v>996.344212532044</v>
      </c>
    </row>
    <row r="232" spans="1:4">
      <c r="A232" s="3">
        <v>231</v>
      </c>
      <c r="B232" s="3">
        <v>188694.68005238</v>
      </c>
      <c r="C232" s="3">
        <v>-2200.35951093552</v>
      </c>
      <c r="D232" s="4">
        <v>643.586987495422</v>
      </c>
    </row>
    <row r="233" spans="1:4">
      <c r="A233" s="3">
        <v>232</v>
      </c>
      <c r="B233" s="3">
        <v>188182.868616326</v>
      </c>
      <c r="C233" s="3">
        <v>-2200.35951093552</v>
      </c>
      <c r="D233" s="4">
        <v>573.939567804337</v>
      </c>
    </row>
    <row r="234" spans="1:4">
      <c r="A234" s="3">
        <v>233</v>
      </c>
      <c r="B234" s="3">
        <v>188636.000002736</v>
      </c>
      <c r="C234" s="3">
        <v>-2200.35951093552</v>
      </c>
      <c r="D234" s="4">
        <v>648.33791643858</v>
      </c>
    </row>
    <row r="235" spans="1:4">
      <c r="A235" s="3">
        <v>234</v>
      </c>
      <c r="B235" s="3">
        <v>188182.868616326</v>
      </c>
      <c r="C235" s="3">
        <v>8827.57453701368</v>
      </c>
      <c r="D235" s="4">
        <v>725.08531999588</v>
      </c>
    </row>
    <row r="236" spans="1:4">
      <c r="A236" s="3">
        <v>235</v>
      </c>
      <c r="B236" s="3">
        <v>188182.868616326</v>
      </c>
      <c r="C236" s="3">
        <v>-1699.08978148329</v>
      </c>
      <c r="D236" s="4">
        <v>719.253432750702</v>
      </c>
    </row>
    <row r="237" spans="1:4">
      <c r="A237" s="3">
        <v>236</v>
      </c>
      <c r="B237" s="3">
        <v>188182.868616326</v>
      </c>
      <c r="C237" s="3">
        <v>-1197.82005203105</v>
      </c>
      <c r="D237" s="4">
        <v>787.212345426083</v>
      </c>
    </row>
    <row r="238" spans="1:4">
      <c r="A238" s="3">
        <v>237</v>
      </c>
      <c r="B238" s="3">
        <v>188182.868616326</v>
      </c>
      <c r="C238" s="3">
        <v>-696.550322578812</v>
      </c>
      <c r="D238" s="4">
        <v>777.545845508575</v>
      </c>
    </row>
    <row r="239" spans="1:4">
      <c r="A239" s="3">
        <v>238</v>
      </c>
      <c r="B239" s="3">
        <v>188182.868616326</v>
      </c>
      <c r="C239" s="3">
        <v>-195.280593126578</v>
      </c>
      <c r="D239" s="4">
        <v>791.644082546234</v>
      </c>
    </row>
    <row r="240" spans="1:4">
      <c r="A240" s="3">
        <v>239</v>
      </c>
      <c r="B240" s="3">
        <v>188182.868616326</v>
      </c>
      <c r="C240" s="3">
        <v>305.989136325659</v>
      </c>
      <c r="D240" s="4">
        <v>842.652824401855</v>
      </c>
    </row>
    <row r="241" spans="1:4">
      <c r="A241" s="3">
        <v>240</v>
      </c>
      <c r="B241" s="3">
        <v>188182.868616326</v>
      </c>
      <c r="C241" s="3">
        <v>807.258865777898</v>
      </c>
      <c r="D241" s="4">
        <v>853.87813615799</v>
      </c>
    </row>
    <row r="242" spans="1:4">
      <c r="A242" s="3">
        <v>241</v>
      </c>
      <c r="B242" s="3">
        <v>188182.868616326</v>
      </c>
      <c r="C242" s="3">
        <v>1308.52859523013</v>
      </c>
      <c r="D242" s="4">
        <v>826.550222873688</v>
      </c>
    </row>
    <row r="243" spans="1:4">
      <c r="A243" s="3">
        <v>242</v>
      </c>
      <c r="B243" s="3">
        <v>188182.868616326</v>
      </c>
      <c r="C243" s="3">
        <v>1809.79832468237</v>
      </c>
      <c r="D243" s="4">
        <v>823.721681594849</v>
      </c>
    </row>
    <row r="244" spans="1:4">
      <c r="A244" s="3">
        <v>243</v>
      </c>
      <c r="B244" s="3">
        <v>188182.868616326</v>
      </c>
      <c r="C244" s="3">
        <v>2311.06805413461</v>
      </c>
      <c r="D244" s="4">
        <v>862.622894287109</v>
      </c>
    </row>
    <row r="245" spans="1:4">
      <c r="A245" s="3">
        <v>244</v>
      </c>
      <c r="B245" s="3">
        <v>188182.868616326</v>
      </c>
      <c r="C245" s="3">
        <v>2812.33778358684</v>
      </c>
      <c r="D245" s="4">
        <v>870.982109069824</v>
      </c>
    </row>
    <row r="246" spans="1:4">
      <c r="A246" s="3">
        <v>245</v>
      </c>
      <c r="B246" s="3">
        <v>188182.868616326</v>
      </c>
      <c r="C246" s="3">
        <v>3313.60751303908</v>
      </c>
      <c r="D246" s="4">
        <v>829.459338188171</v>
      </c>
    </row>
    <row r="247" spans="1:4">
      <c r="A247" s="3">
        <v>246</v>
      </c>
      <c r="B247" s="3">
        <v>188182.868616326</v>
      </c>
      <c r="C247" s="3">
        <v>3814.87724249132</v>
      </c>
      <c r="D247" s="4">
        <v>823.751128673554</v>
      </c>
    </row>
    <row r="248" spans="1:4">
      <c r="A248" s="3">
        <v>247</v>
      </c>
      <c r="B248" s="3">
        <v>188182.868616326</v>
      </c>
      <c r="C248" s="3">
        <v>4316.14697194355</v>
      </c>
      <c r="D248" s="4">
        <v>867.16977930069</v>
      </c>
    </row>
    <row r="249" spans="1:4">
      <c r="A249" s="3">
        <v>248</v>
      </c>
      <c r="B249" s="3">
        <v>188182.868616326</v>
      </c>
      <c r="C249" s="3">
        <v>4817.41670139579</v>
      </c>
      <c r="D249" s="4">
        <v>863.436828613281</v>
      </c>
    </row>
    <row r="250" spans="1:4">
      <c r="A250" s="3">
        <v>249</v>
      </c>
      <c r="B250" s="3">
        <v>188182.868616326</v>
      </c>
      <c r="C250" s="3">
        <v>5318.68643084803</v>
      </c>
      <c r="D250" s="4">
        <v>828.216073989868</v>
      </c>
    </row>
    <row r="251" spans="1:4">
      <c r="A251" s="3">
        <v>250</v>
      </c>
      <c r="B251" s="3">
        <v>188182.868616326</v>
      </c>
      <c r="C251" s="3">
        <v>5819.95616030026</v>
      </c>
      <c r="D251" s="4">
        <v>812.143602371216</v>
      </c>
    </row>
    <row r="252" spans="1:4">
      <c r="A252" s="3">
        <v>251</v>
      </c>
      <c r="B252" s="3">
        <v>188182.868616326</v>
      </c>
      <c r="C252" s="3">
        <v>6321.2258897525</v>
      </c>
      <c r="D252" s="4">
        <v>845.826536655426</v>
      </c>
    </row>
    <row r="253" spans="1:4">
      <c r="A253" s="3">
        <v>252</v>
      </c>
      <c r="B253" s="3">
        <v>188182.868616326</v>
      </c>
      <c r="C253" s="3">
        <v>6822.49561920474</v>
      </c>
      <c r="D253" s="4">
        <v>831.088487148285</v>
      </c>
    </row>
    <row r="254" spans="1:4">
      <c r="A254" s="3">
        <v>253</v>
      </c>
      <c r="B254" s="3">
        <v>188182.868616326</v>
      </c>
      <c r="C254" s="3">
        <v>7323.76534865697</v>
      </c>
      <c r="D254" s="4">
        <v>776.860795497894</v>
      </c>
    </row>
    <row r="255" spans="1:4">
      <c r="A255" s="3">
        <v>254</v>
      </c>
      <c r="B255" s="3">
        <v>188182.868616326</v>
      </c>
      <c r="C255" s="3">
        <v>7825.03507810921</v>
      </c>
      <c r="D255" s="4">
        <v>761.438458616734</v>
      </c>
    </row>
    <row r="256" spans="1:4">
      <c r="A256" s="3">
        <v>255</v>
      </c>
      <c r="B256" s="3">
        <v>188182.868616326</v>
      </c>
      <c r="C256" s="3">
        <v>8326.30480756145</v>
      </c>
      <c r="D256" s="4">
        <v>782.530766487122</v>
      </c>
    </row>
    <row r="257" spans="1:4">
      <c r="A257" s="3">
        <v>256</v>
      </c>
      <c r="B257" s="3">
        <v>187671.057180272</v>
      </c>
      <c r="C257" s="3">
        <v>-2200.35951093552</v>
      </c>
      <c r="D257" s="4">
        <v>562.904077465534</v>
      </c>
    </row>
    <row r="258" spans="1:4">
      <c r="A258" s="3">
        <v>257</v>
      </c>
      <c r="B258" s="3">
        <v>187671.057180272</v>
      </c>
      <c r="C258" s="3">
        <v>8827.57453701368</v>
      </c>
      <c r="D258" s="4">
        <v>724.120565414429</v>
      </c>
    </row>
    <row r="259" spans="1:4">
      <c r="A259" s="3">
        <v>258</v>
      </c>
      <c r="B259" s="3">
        <v>187671.057180272</v>
      </c>
      <c r="C259" s="3">
        <v>-1699.08978148329</v>
      </c>
      <c r="D259" s="4">
        <v>715.839193344116</v>
      </c>
    </row>
    <row r="260" spans="1:4">
      <c r="A260" s="3">
        <v>259</v>
      </c>
      <c r="B260" s="3">
        <v>187671.057180272</v>
      </c>
      <c r="C260" s="3">
        <v>-1197.82005203105</v>
      </c>
      <c r="D260" s="4">
        <v>782.136346340179</v>
      </c>
    </row>
    <row r="261" spans="1:4">
      <c r="A261" s="3">
        <v>260</v>
      </c>
      <c r="B261" s="3">
        <v>187671.057180272</v>
      </c>
      <c r="C261" s="3">
        <v>-696.550322578812</v>
      </c>
      <c r="D261" s="4">
        <v>748.891533374786</v>
      </c>
    </row>
    <row r="262" spans="1:4">
      <c r="A262" s="3">
        <v>261</v>
      </c>
      <c r="B262" s="3">
        <v>187671.057180272</v>
      </c>
      <c r="C262" s="3">
        <v>-195.280593126578</v>
      </c>
      <c r="D262" s="4">
        <v>754.05629491806</v>
      </c>
    </row>
    <row r="263" spans="1:4">
      <c r="A263" s="3">
        <v>262</v>
      </c>
      <c r="B263" s="3">
        <v>187671.057180272</v>
      </c>
      <c r="C263" s="3">
        <v>305.989136325659</v>
      </c>
      <c r="D263" s="4">
        <v>830.444663047791</v>
      </c>
    </row>
    <row r="264" spans="1:4">
      <c r="A264" s="3">
        <v>263</v>
      </c>
      <c r="B264" s="3">
        <v>187671.057180272</v>
      </c>
      <c r="C264" s="3">
        <v>807.258865777898</v>
      </c>
      <c r="D264" s="4">
        <v>843.131403446198</v>
      </c>
    </row>
    <row r="265" spans="1:4">
      <c r="A265" s="3">
        <v>264</v>
      </c>
      <c r="B265" s="3">
        <v>187671.057180272</v>
      </c>
      <c r="C265" s="3">
        <v>1308.52859523013</v>
      </c>
      <c r="D265" s="4">
        <v>792.072644233704</v>
      </c>
    </row>
    <row r="266" spans="1:4">
      <c r="A266" s="3">
        <v>265</v>
      </c>
      <c r="B266" s="3">
        <v>187671.057180272</v>
      </c>
      <c r="C266" s="3">
        <v>1809.79832468237</v>
      </c>
      <c r="D266" s="4">
        <v>793.676357746124</v>
      </c>
    </row>
    <row r="267" spans="1:4">
      <c r="A267" s="3">
        <v>266</v>
      </c>
      <c r="B267" s="3">
        <v>187671.057180272</v>
      </c>
      <c r="C267" s="3">
        <v>2311.06805413461</v>
      </c>
      <c r="D267" s="4">
        <v>854.430973052979</v>
      </c>
    </row>
    <row r="268" spans="1:4">
      <c r="A268" s="3">
        <v>267</v>
      </c>
      <c r="B268" s="3">
        <v>187671.057180272</v>
      </c>
      <c r="C268" s="3">
        <v>2812.33778358684</v>
      </c>
      <c r="D268" s="4">
        <v>860.566976070404</v>
      </c>
    </row>
    <row r="269" spans="1:4">
      <c r="A269" s="3">
        <v>268</v>
      </c>
      <c r="B269" s="3">
        <v>187671.057180272</v>
      </c>
      <c r="C269" s="3">
        <v>3313.60751303908</v>
      </c>
      <c r="D269" s="4">
        <v>798.984513759613</v>
      </c>
    </row>
    <row r="270" spans="1:4">
      <c r="A270" s="3">
        <v>269</v>
      </c>
      <c r="B270" s="3">
        <v>187671.057180272</v>
      </c>
      <c r="C270" s="3">
        <v>3814.87724249132</v>
      </c>
      <c r="D270" s="4">
        <v>799.073111057281</v>
      </c>
    </row>
    <row r="271" spans="1:4">
      <c r="A271" s="3">
        <v>270</v>
      </c>
      <c r="B271" s="3">
        <v>187671.057180272</v>
      </c>
      <c r="C271" s="3">
        <v>4316.14697194355</v>
      </c>
      <c r="D271" s="4">
        <v>856.488683700562</v>
      </c>
    </row>
    <row r="272" spans="1:4">
      <c r="A272" s="3">
        <v>271</v>
      </c>
      <c r="B272" s="3">
        <v>187671.057180272</v>
      </c>
      <c r="C272" s="3">
        <v>4817.41670139579</v>
      </c>
      <c r="D272" s="4">
        <v>842.74116563797</v>
      </c>
    </row>
    <row r="273" spans="1:4">
      <c r="A273" s="3">
        <v>272</v>
      </c>
      <c r="B273" s="3">
        <v>187671.057180272</v>
      </c>
      <c r="C273" s="3">
        <v>5318.68643084803</v>
      </c>
      <c r="D273" s="4">
        <v>783.941244428158</v>
      </c>
    </row>
    <row r="274" spans="1:4">
      <c r="A274" s="3">
        <v>273</v>
      </c>
      <c r="B274" s="3">
        <v>187671.057180272</v>
      </c>
      <c r="C274" s="3">
        <v>5819.95616030026</v>
      </c>
      <c r="D274" s="4">
        <v>780.804314136505</v>
      </c>
    </row>
    <row r="275" spans="1:4">
      <c r="A275" s="3">
        <v>274</v>
      </c>
      <c r="B275" s="3">
        <v>187671.057180272</v>
      </c>
      <c r="C275" s="3">
        <v>6321.2258897525</v>
      </c>
      <c r="D275" s="4">
        <v>834.32142942667</v>
      </c>
    </row>
    <row r="276" spans="1:4">
      <c r="A276" s="3">
        <v>275</v>
      </c>
      <c r="B276" s="3">
        <v>187671.057180272</v>
      </c>
      <c r="C276" s="3">
        <v>6822.49561920474</v>
      </c>
      <c r="D276" s="4">
        <v>838.125570774078</v>
      </c>
    </row>
    <row r="277" spans="1:4">
      <c r="A277" s="3">
        <v>276</v>
      </c>
      <c r="B277" s="3">
        <v>187671.057180272</v>
      </c>
      <c r="C277" s="3">
        <v>7323.76534865697</v>
      </c>
      <c r="D277" s="4">
        <v>757.661214828491</v>
      </c>
    </row>
    <row r="278" spans="1:4">
      <c r="A278" s="3">
        <v>277</v>
      </c>
      <c r="B278" s="3">
        <v>187671.057180272</v>
      </c>
      <c r="C278" s="3">
        <v>7825.03507810921</v>
      </c>
      <c r="D278" s="4">
        <v>742.488287448883</v>
      </c>
    </row>
    <row r="279" spans="1:4">
      <c r="A279" s="3">
        <v>278</v>
      </c>
      <c r="B279" s="3">
        <v>187671.057180272</v>
      </c>
      <c r="C279" s="3">
        <v>8326.30480756145</v>
      </c>
      <c r="D279" s="4">
        <v>778.541156768799</v>
      </c>
    </row>
    <row r="280" spans="1:4">
      <c r="A280" s="3">
        <v>279</v>
      </c>
      <c r="B280" s="3">
        <v>187159.245744217</v>
      </c>
      <c r="C280" s="3">
        <v>-2200.35951093552</v>
      </c>
      <c r="D280" s="4">
        <v>581.485701799393</v>
      </c>
    </row>
    <row r="281" spans="1:4">
      <c r="A281" s="3">
        <v>280</v>
      </c>
      <c r="B281" s="3">
        <v>187159.245744217</v>
      </c>
      <c r="C281" s="3">
        <v>8827.57453701368</v>
      </c>
      <c r="D281" s="4">
        <v>905.080039327145</v>
      </c>
    </row>
    <row r="282" spans="1:4">
      <c r="A282" s="3">
        <v>281</v>
      </c>
      <c r="B282" s="3">
        <v>187159.245744217</v>
      </c>
      <c r="C282" s="3">
        <v>-1699.08978148329</v>
      </c>
      <c r="D282" s="4">
        <v>891.982229232788</v>
      </c>
    </row>
    <row r="283" spans="1:4">
      <c r="A283" s="3">
        <v>282</v>
      </c>
      <c r="B283" s="3">
        <v>187159.245744217</v>
      </c>
      <c r="C283" s="3">
        <v>-1197.82005203105</v>
      </c>
      <c r="D283" s="4">
        <v>971.297295570374</v>
      </c>
    </row>
    <row r="284" spans="1:4">
      <c r="A284" s="3">
        <v>283</v>
      </c>
      <c r="B284" s="3">
        <v>187159.245744217</v>
      </c>
      <c r="C284" s="3">
        <v>-696.550322578812</v>
      </c>
      <c r="D284" s="4">
        <v>766.283575534821</v>
      </c>
    </row>
    <row r="285" spans="1:4">
      <c r="A285" s="3">
        <v>284</v>
      </c>
      <c r="B285" s="3">
        <v>187159.245744217</v>
      </c>
      <c r="C285" s="3">
        <v>-195.280593126578</v>
      </c>
      <c r="D285" s="4">
        <v>772.843701839447</v>
      </c>
    </row>
    <row r="286" spans="1:4">
      <c r="A286" s="3">
        <v>285</v>
      </c>
      <c r="B286" s="3">
        <v>187159.245744217</v>
      </c>
      <c r="C286" s="3">
        <v>305.989136325659</v>
      </c>
      <c r="D286" s="4">
        <v>1005.05986499786</v>
      </c>
    </row>
    <row r="287" spans="1:4">
      <c r="A287" s="3">
        <v>286</v>
      </c>
      <c r="B287" s="3">
        <v>187159.245744217</v>
      </c>
      <c r="C287" s="3">
        <v>807.258865777898</v>
      </c>
      <c r="D287" s="4">
        <v>1027.18375396729</v>
      </c>
    </row>
    <row r="288" spans="1:4">
      <c r="A288" s="3">
        <v>287</v>
      </c>
      <c r="B288" s="3">
        <v>187159.245744217</v>
      </c>
      <c r="C288" s="3">
        <v>1308.52859523013</v>
      </c>
      <c r="D288" s="4">
        <v>806.002734184265</v>
      </c>
    </row>
    <row r="289" spans="1:4">
      <c r="A289" s="3">
        <v>288</v>
      </c>
      <c r="B289" s="3">
        <v>187159.245744217</v>
      </c>
      <c r="C289" s="3">
        <v>1809.79832468237</v>
      </c>
      <c r="D289" s="4">
        <v>805.821698665619</v>
      </c>
    </row>
    <row r="290" spans="1:4">
      <c r="A290" s="3">
        <v>289</v>
      </c>
      <c r="B290" s="3">
        <v>187159.245744217</v>
      </c>
      <c r="C290" s="3">
        <v>2311.06805413461</v>
      </c>
      <c r="D290" s="4">
        <v>1033.00215530396</v>
      </c>
    </row>
    <row r="291" spans="1:4">
      <c r="A291" s="3">
        <v>290</v>
      </c>
      <c r="B291" s="3">
        <v>187159.245744217</v>
      </c>
      <c r="C291" s="3">
        <v>2812.33778358684</v>
      </c>
      <c r="D291" s="4">
        <v>1040.82475042343</v>
      </c>
    </row>
    <row r="292" spans="1:4">
      <c r="A292" s="3">
        <v>291</v>
      </c>
      <c r="B292" s="3">
        <v>187159.245744217</v>
      </c>
      <c r="C292" s="3">
        <v>3313.60751303908</v>
      </c>
      <c r="D292" s="4">
        <v>812.859721183777</v>
      </c>
    </row>
    <row r="293" spans="1:4">
      <c r="A293" s="3">
        <v>292</v>
      </c>
      <c r="B293" s="3">
        <v>187159.245744217</v>
      </c>
      <c r="C293" s="3">
        <v>3814.87724249132</v>
      </c>
      <c r="D293" s="4">
        <v>810.708377361298</v>
      </c>
    </row>
    <row r="294" spans="1:4">
      <c r="A294" s="3">
        <v>293</v>
      </c>
      <c r="B294" s="3">
        <v>187159.245744217</v>
      </c>
      <c r="C294" s="3">
        <v>4316.14697194355</v>
      </c>
      <c r="D294" s="4">
        <v>1034.50617551804</v>
      </c>
    </row>
    <row r="295" spans="1:4">
      <c r="A295" s="3">
        <v>294</v>
      </c>
      <c r="B295" s="3">
        <v>187159.245744217</v>
      </c>
      <c r="C295" s="3">
        <v>4817.41670139579</v>
      </c>
      <c r="D295" s="4">
        <v>1026.07193470001</v>
      </c>
    </row>
    <row r="296" spans="1:4">
      <c r="A296" s="3">
        <v>295</v>
      </c>
      <c r="B296" s="3">
        <v>187159.245744217</v>
      </c>
      <c r="C296" s="3">
        <v>5318.68643084803</v>
      </c>
      <c r="D296" s="4">
        <v>803.720457553864</v>
      </c>
    </row>
    <row r="297" spans="1:4">
      <c r="A297" s="3">
        <v>296</v>
      </c>
      <c r="B297" s="3">
        <v>187159.245744217</v>
      </c>
      <c r="C297" s="3">
        <v>5819.95616030026</v>
      </c>
      <c r="D297" s="4">
        <v>796.901623725891</v>
      </c>
    </row>
    <row r="298" spans="1:4">
      <c r="A298" s="3">
        <v>297</v>
      </c>
      <c r="B298" s="3">
        <v>187159.245744217</v>
      </c>
      <c r="C298" s="3">
        <v>6321.2258897525</v>
      </c>
      <c r="D298" s="4">
        <v>1025.8738284111</v>
      </c>
    </row>
    <row r="299" spans="1:4">
      <c r="A299" s="3">
        <v>298</v>
      </c>
      <c r="B299" s="3">
        <v>187159.245744217</v>
      </c>
      <c r="C299" s="3">
        <v>6822.49561920474</v>
      </c>
      <c r="D299" s="4">
        <v>1011.66932582855</v>
      </c>
    </row>
    <row r="300" spans="1:4">
      <c r="A300" s="3">
        <v>299</v>
      </c>
      <c r="B300" s="3">
        <v>187159.245744217</v>
      </c>
      <c r="C300" s="3">
        <v>7323.76534865697</v>
      </c>
      <c r="D300" s="4">
        <v>771.506036281586</v>
      </c>
    </row>
    <row r="301" spans="1:4">
      <c r="A301" s="3">
        <v>300</v>
      </c>
      <c r="B301" s="3">
        <v>187159.245744217</v>
      </c>
      <c r="C301" s="3">
        <v>7825.03507810921</v>
      </c>
      <c r="D301" s="4">
        <v>760.124526977539</v>
      </c>
    </row>
    <row r="302" spans="1:4">
      <c r="A302" s="3">
        <v>301</v>
      </c>
      <c r="B302" s="3">
        <v>187159.245744217</v>
      </c>
      <c r="C302" s="3">
        <v>8326.30480756145</v>
      </c>
      <c r="D302" s="4">
        <v>969.915246009827</v>
      </c>
    </row>
    <row r="303" spans="1:4">
      <c r="A303" s="3">
        <v>302</v>
      </c>
      <c r="B303" s="3">
        <v>186647.434308163</v>
      </c>
      <c r="C303" s="3">
        <v>-2200.35951093552</v>
      </c>
      <c r="D303" s="4">
        <v>554.462544441223</v>
      </c>
    </row>
    <row r="304" spans="1:4">
      <c r="A304" s="3">
        <v>303</v>
      </c>
      <c r="B304" s="3">
        <v>186647.434308163</v>
      </c>
      <c r="C304" s="3">
        <v>8827.57453701368</v>
      </c>
      <c r="D304" s="4">
        <v>796.85946447134</v>
      </c>
    </row>
    <row r="305" spans="1:4">
      <c r="A305" s="3">
        <v>304</v>
      </c>
      <c r="B305" s="3">
        <v>186647.434308163</v>
      </c>
      <c r="C305" s="3">
        <v>-1699.08978148329</v>
      </c>
      <c r="D305" s="4">
        <v>781.957956790924</v>
      </c>
    </row>
    <row r="306" spans="1:4">
      <c r="A306" s="3">
        <v>305</v>
      </c>
      <c r="B306" s="3">
        <v>186647.434308163</v>
      </c>
      <c r="C306" s="3">
        <v>-1197.82005203105</v>
      </c>
      <c r="D306" s="4">
        <v>856.775728702545</v>
      </c>
    </row>
    <row r="307" spans="1:4">
      <c r="A307" s="3">
        <v>306</v>
      </c>
      <c r="B307" s="3">
        <v>186647.434308163</v>
      </c>
      <c r="C307" s="3">
        <v>-696.550322578812</v>
      </c>
      <c r="D307" s="4">
        <v>731.555483341217</v>
      </c>
    </row>
    <row r="308" spans="1:4">
      <c r="A308" s="3">
        <v>307</v>
      </c>
      <c r="B308" s="3">
        <v>186647.434308163</v>
      </c>
      <c r="C308" s="3">
        <v>-195.280593126578</v>
      </c>
      <c r="D308" s="4">
        <v>734.721855163574</v>
      </c>
    </row>
    <row r="309" spans="1:4">
      <c r="A309" s="3">
        <v>308</v>
      </c>
      <c r="B309" s="3">
        <v>186647.434308163</v>
      </c>
      <c r="C309" s="3">
        <v>305.989136325659</v>
      </c>
      <c r="D309" s="4">
        <v>887.302362918854</v>
      </c>
    </row>
    <row r="310" spans="1:4">
      <c r="A310" s="3">
        <v>309</v>
      </c>
      <c r="B310" s="3">
        <v>186647.434308163</v>
      </c>
      <c r="C310" s="3">
        <v>807.258865777898</v>
      </c>
      <c r="D310" s="4">
        <v>901.365860939026</v>
      </c>
    </row>
    <row r="311" spans="1:4">
      <c r="A311" s="3">
        <v>310</v>
      </c>
      <c r="B311" s="3">
        <v>186647.434308163</v>
      </c>
      <c r="C311" s="3">
        <v>1308.52859523013</v>
      </c>
      <c r="D311" s="4">
        <v>759.426247119904</v>
      </c>
    </row>
    <row r="312" spans="1:4">
      <c r="A312" s="3">
        <v>311</v>
      </c>
      <c r="B312" s="3">
        <v>186647.434308163</v>
      </c>
      <c r="C312" s="3">
        <v>1809.79832468237</v>
      </c>
      <c r="D312" s="4">
        <v>764.143754482269</v>
      </c>
    </row>
    <row r="313" spans="1:4">
      <c r="A313" s="3">
        <v>312</v>
      </c>
      <c r="B313" s="3">
        <v>186647.434308163</v>
      </c>
      <c r="C313" s="3">
        <v>2311.06805413461</v>
      </c>
      <c r="D313" s="4">
        <v>912.980813026428</v>
      </c>
    </row>
    <row r="314" spans="1:4">
      <c r="A314" s="3">
        <v>313</v>
      </c>
      <c r="B314" s="3">
        <v>186647.434308163</v>
      </c>
      <c r="C314" s="3">
        <v>2812.33778358684</v>
      </c>
      <c r="D314" s="4">
        <v>917.061836719513</v>
      </c>
    </row>
    <row r="315" spans="1:4">
      <c r="A315" s="3">
        <v>314</v>
      </c>
      <c r="B315" s="3">
        <v>186647.434308163</v>
      </c>
      <c r="C315" s="3">
        <v>3313.60751303908</v>
      </c>
      <c r="D315" s="4">
        <v>775.415328025818</v>
      </c>
    </row>
    <row r="316" spans="1:4">
      <c r="A316" s="3">
        <v>315</v>
      </c>
      <c r="B316" s="3">
        <v>186647.434308163</v>
      </c>
      <c r="C316" s="3">
        <v>3814.87724249132</v>
      </c>
      <c r="D316" s="4">
        <v>771.606070995331</v>
      </c>
    </row>
    <row r="317" spans="1:4">
      <c r="A317" s="3">
        <v>316</v>
      </c>
      <c r="B317" s="3">
        <v>186647.434308163</v>
      </c>
      <c r="C317" s="3">
        <v>4316.14697194355</v>
      </c>
      <c r="D317" s="4">
        <v>911.571023464203</v>
      </c>
    </row>
    <row r="318" spans="1:4">
      <c r="A318" s="3">
        <v>317</v>
      </c>
      <c r="B318" s="3">
        <v>186647.434308163</v>
      </c>
      <c r="C318" s="3">
        <v>4817.41670139579</v>
      </c>
      <c r="D318" s="4">
        <v>907.587985992432</v>
      </c>
    </row>
    <row r="319" spans="1:4">
      <c r="A319" s="3">
        <v>318</v>
      </c>
      <c r="B319" s="3">
        <v>186647.434308163</v>
      </c>
      <c r="C319" s="3">
        <v>5318.68643084803</v>
      </c>
      <c r="D319" s="4">
        <v>769.555194203854</v>
      </c>
    </row>
    <row r="320" spans="1:4">
      <c r="A320" s="3">
        <v>319</v>
      </c>
      <c r="B320" s="3">
        <v>186647.434308163</v>
      </c>
      <c r="C320" s="3">
        <v>5819.95616030026</v>
      </c>
      <c r="D320" s="4">
        <v>765.170305252075</v>
      </c>
    </row>
    <row r="321" spans="1:4">
      <c r="A321" s="3">
        <v>320</v>
      </c>
      <c r="B321" s="3">
        <v>186647.434308163</v>
      </c>
      <c r="C321" s="3">
        <v>6321.2258897525</v>
      </c>
      <c r="D321" s="4">
        <v>903.199944496155</v>
      </c>
    </row>
    <row r="322" spans="1:4">
      <c r="A322" s="3">
        <v>321</v>
      </c>
      <c r="B322" s="3">
        <v>186647.434308163</v>
      </c>
      <c r="C322" s="3">
        <v>6822.49561920474</v>
      </c>
      <c r="D322" s="4">
        <v>889.22367811203</v>
      </c>
    </row>
    <row r="323" spans="1:4">
      <c r="A323" s="3">
        <v>322</v>
      </c>
      <c r="B323" s="3">
        <v>186647.434308163</v>
      </c>
      <c r="C323" s="3">
        <v>7323.76534865697</v>
      </c>
      <c r="D323" s="4">
        <v>732.252482891083</v>
      </c>
    </row>
    <row r="324" spans="1:4">
      <c r="A324" s="3">
        <v>323</v>
      </c>
      <c r="B324" s="3">
        <v>186647.434308163</v>
      </c>
      <c r="C324" s="3">
        <v>7825.03507810921</v>
      </c>
      <c r="D324" s="4">
        <v>717.140156745911</v>
      </c>
    </row>
    <row r="325" spans="1:4">
      <c r="A325" s="3">
        <v>324</v>
      </c>
      <c r="B325" s="3">
        <v>186647.434308163</v>
      </c>
      <c r="C325" s="3">
        <v>8326.30480756145</v>
      </c>
      <c r="D325" s="4">
        <v>851.059063608646</v>
      </c>
    </row>
    <row r="326" spans="1:4">
      <c r="A326" s="3">
        <v>325</v>
      </c>
      <c r="B326" s="3">
        <v>186135.622872109</v>
      </c>
      <c r="C326" s="3">
        <v>-2200.35951093552</v>
      </c>
      <c r="D326" s="4">
        <v>484.518520116806</v>
      </c>
    </row>
    <row r="327" spans="1:4">
      <c r="A327" s="3">
        <v>326</v>
      </c>
      <c r="B327" s="3">
        <v>186135.622872109</v>
      </c>
      <c r="C327" s="3">
        <v>8827.57453701368</v>
      </c>
      <c r="D327" s="4">
        <v>621.340573072433</v>
      </c>
    </row>
    <row r="328" spans="1:4">
      <c r="A328" s="3">
        <v>327</v>
      </c>
      <c r="B328" s="3">
        <v>186135.622872109</v>
      </c>
      <c r="C328" s="3">
        <v>-1699.08978148329</v>
      </c>
      <c r="D328" s="4">
        <v>620.560310840607</v>
      </c>
    </row>
    <row r="329" spans="1:4">
      <c r="A329" s="3">
        <v>328</v>
      </c>
      <c r="B329" s="3">
        <v>186135.622872109</v>
      </c>
      <c r="C329" s="3">
        <v>-1197.82005203105</v>
      </c>
      <c r="D329" s="4">
        <v>681.865757226944</v>
      </c>
    </row>
    <row r="330" spans="1:4">
      <c r="A330" s="3">
        <v>329</v>
      </c>
      <c r="B330" s="3">
        <v>186135.622872109</v>
      </c>
      <c r="C330" s="3">
        <v>-696.550322578812</v>
      </c>
      <c r="D330" s="4">
        <v>655.471529722214</v>
      </c>
    </row>
    <row r="331" spans="1:4">
      <c r="A331" s="3">
        <v>330</v>
      </c>
      <c r="B331" s="3">
        <v>186135.622872109</v>
      </c>
      <c r="C331" s="3">
        <v>-195.280593126578</v>
      </c>
      <c r="D331" s="4">
        <v>666.316462039948</v>
      </c>
    </row>
    <row r="332" spans="1:4">
      <c r="A332" s="3">
        <v>331</v>
      </c>
      <c r="B332" s="3">
        <v>186135.622872109</v>
      </c>
      <c r="C332" s="3">
        <v>305.989136325659</v>
      </c>
      <c r="D332" s="4">
        <v>713.160618782043</v>
      </c>
    </row>
    <row r="333" spans="1:4">
      <c r="A333" s="3">
        <v>332</v>
      </c>
      <c r="B333" s="3">
        <v>186135.622872109</v>
      </c>
      <c r="C333" s="3">
        <v>807.258865777898</v>
      </c>
      <c r="D333" s="4">
        <v>721.6228556633</v>
      </c>
    </row>
    <row r="334" spans="1:4">
      <c r="A334" s="3">
        <v>333</v>
      </c>
      <c r="B334" s="3">
        <v>186135.622872109</v>
      </c>
      <c r="C334" s="3">
        <v>1308.52859523013</v>
      </c>
      <c r="D334" s="4">
        <v>691.491367101669</v>
      </c>
    </row>
    <row r="335" spans="1:4">
      <c r="A335" s="3">
        <v>334</v>
      </c>
      <c r="B335" s="3">
        <v>186135.622872109</v>
      </c>
      <c r="C335" s="3">
        <v>1809.79832468237</v>
      </c>
      <c r="D335" s="4">
        <v>695.500864267349</v>
      </c>
    </row>
    <row r="336" spans="1:4">
      <c r="A336" s="3">
        <v>335</v>
      </c>
      <c r="B336" s="3">
        <v>186135.622872109</v>
      </c>
      <c r="C336" s="3">
        <v>2311.06805413461</v>
      </c>
      <c r="D336" s="4">
        <v>737.147014141083</v>
      </c>
    </row>
    <row r="337" spans="1:4">
      <c r="A337" s="3">
        <v>336</v>
      </c>
      <c r="B337" s="3">
        <v>186135.622872109</v>
      </c>
      <c r="C337" s="3">
        <v>2812.33778358684</v>
      </c>
      <c r="D337" s="4">
        <v>743.574244499207</v>
      </c>
    </row>
    <row r="338" spans="1:4">
      <c r="A338" s="3">
        <v>337</v>
      </c>
      <c r="B338" s="3">
        <v>186135.622872109</v>
      </c>
      <c r="C338" s="3">
        <v>3313.60751303908</v>
      </c>
      <c r="D338" s="4">
        <v>706.409427881241</v>
      </c>
    </row>
    <row r="339" spans="1:4">
      <c r="A339" s="3">
        <v>338</v>
      </c>
      <c r="B339" s="3">
        <v>186135.622872109</v>
      </c>
      <c r="C339" s="3">
        <v>3814.87724249132</v>
      </c>
      <c r="D339" s="4">
        <v>705.786984920502</v>
      </c>
    </row>
    <row r="340" spans="1:4">
      <c r="A340" s="3">
        <v>339</v>
      </c>
      <c r="B340" s="3">
        <v>186135.622872109</v>
      </c>
      <c r="C340" s="3">
        <v>4316.14697194355</v>
      </c>
      <c r="D340" s="4">
        <v>748.324954509735</v>
      </c>
    </row>
    <row r="341" spans="1:4">
      <c r="A341" s="3">
        <v>340</v>
      </c>
      <c r="B341" s="3">
        <v>186135.622872109</v>
      </c>
      <c r="C341" s="3">
        <v>4817.41670139579</v>
      </c>
      <c r="D341" s="4">
        <v>744.207143306732</v>
      </c>
    </row>
    <row r="342" spans="1:4">
      <c r="A342" s="3">
        <v>341</v>
      </c>
      <c r="B342" s="3">
        <v>186135.622872109</v>
      </c>
      <c r="C342" s="3">
        <v>5318.68643084803</v>
      </c>
      <c r="D342" s="4">
        <v>700.879906654358</v>
      </c>
    </row>
    <row r="343" spans="1:4">
      <c r="A343" s="3">
        <v>342</v>
      </c>
      <c r="B343" s="3">
        <v>186135.622872109</v>
      </c>
      <c r="C343" s="3">
        <v>5819.95616030026</v>
      </c>
      <c r="D343" s="4">
        <v>696.264653205872</v>
      </c>
    </row>
    <row r="344" spans="1:4">
      <c r="A344" s="3">
        <v>343</v>
      </c>
      <c r="B344" s="3">
        <v>186135.622872109</v>
      </c>
      <c r="C344" s="3">
        <v>6321.2258897525</v>
      </c>
      <c r="D344" s="4">
        <v>720.710081577301</v>
      </c>
    </row>
    <row r="345" spans="1:4">
      <c r="A345" s="3">
        <v>344</v>
      </c>
      <c r="B345" s="3">
        <v>186135.622872109</v>
      </c>
      <c r="C345" s="3">
        <v>6822.49561920474</v>
      </c>
      <c r="D345" s="4">
        <v>713.404599992037</v>
      </c>
    </row>
    <row r="346" spans="1:4">
      <c r="A346" s="3">
        <v>345</v>
      </c>
      <c r="B346" s="3">
        <v>186135.622872109</v>
      </c>
      <c r="C346" s="3">
        <v>7323.76534865697</v>
      </c>
      <c r="D346" s="4">
        <v>671.432785272598</v>
      </c>
    </row>
    <row r="347" spans="1:4">
      <c r="A347" s="3">
        <v>346</v>
      </c>
      <c r="B347" s="3">
        <v>186135.622872109</v>
      </c>
      <c r="C347" s="3">
        <v>7825.03507810921</v>
      </c>
      <c r="D347" s="4">
        <v>658.375907897949</v>
      </c>
    </row>
    <row r="348" spans="1:4">
      <c r="A348" s="3">
        <v>347</v>
      </c>
      <c r="B348" s="3">
        <v>186135.622872109</v>
      </c>
      <c r="C348" s="3">
        <v>8326.30480756145</v>
      </c>
      <c r="D348" s="4">
        <v>681.234949588776</v>
      </c>
    </row>
    <row r="349" spans="1:4">
      <c r="A349" s="3">
        <v>348</v>
      </c>
      <c r="B349" s="3">
        <v>185623.811436054</v>
      </c>
      <c r="C349" s="3">
        <v>-2200.35951093552</v>
      </c>
      <c r="D349" s="4">
        <v>490.128530025482</v>
      </c>
    </row>
    <row r="350" spans="1:4">
      <c r="A350" s="3">
        <v>349</v>
      </c>
      <c r="B350" s="3">
        <v>185623.811436054</v>
      </c>
      <c r="C350" s="3">
        <v>8827.57453701368</v>
      </c>
      <c r="D350" s="4">
        <v>662.642106771469</v>
      </c>
    </row>
    <row r="351" spans="1:4">
      <c r="A351" s="3">
        <v>350</v>
      </c>
      <c r="B351" s="3">
        <v>185623.811436054</v>
      </c>
      <c r="C351" s="3">
        <v>-1699.08978148329</v>
      </c>
      <c r="D351" s="4">
        <v>656.050442218781</v>
      </c>
    </row>
    <row r="352" spans="1:4">
      <c r="A352" s="3">
        <v>351</v>
      </c>
      <c r="B352" s="3">
        <v>185623.811436054</v>
      </c>
      <c r="C352" s="3">
        <v>-1197.82005203105</v>
      </c>
      <c r="D352" s="4">
        <v>714.081885576248</v>
      </c>
    </row>
    <row r="353" spans="1:4">
      <c r="A353" s="3">
        <v>352</v>
      </c>
      <c r="B353" s="3">
        <v>185623.811436054</v>
      </c>
      <c r="C353" s="3">
        <v>-696.550322578812</v>
      </c>
      <c r="D353" s="4">
        <v>661.737142562866</v>
      </c>
    </row>
    <row r="354" spans="1:4">
      <c r="A354" s="3">
        <v>353</v>
      </c>
      <c r="B354" s="3">
        <v>185623.811436054</v>
      </c>
      <c r="C354" s="3">
        <v>-195.280593126578</v>
      </c>
      <c r="D354" s="4">
        <v>680.831311225891</v>
      </c>
    </row>
    <row r="355" spans="1:4">
      <c r="A355" s="3">
        <v>354</v>
      </c>
      <c r="B355" s="3">
        <v>185623.811436054</v>
      </c>
      <c r="C355" s="3">
        <v>305.989136325659</v>
      </c>
      <c r="D355" s="4">
        <v>760.025772571564</v>
      </c>
    </row>
    <row r="356" spans="1:4">
      <c r="A356" s="3">
        <v>355</v>
      </c>
      <c r="B356" s="3">
        <v>185623.811436054</v>
      </c>
      <c r="C356" s="3">
        <v>807.258865777898</v>
      </c>
      <c r="D356" s="4">
        <v>755.953625679016</v>
      </c>
    </row>
    <row r="357" spans="1:4">
      <c r="A357" s="3">
        <v>356</v>
      </c>
      <c r="B357" s="3">
        <v>185623.811436054</v>
      </c>
      <c r="C357" s="3">
        <v>1308.52859523013</v>
      </c>
      <c r="D357" s="4">
        <v>693.4922747612</v>
      </c>
    </row>
    <row r="358" spans="1:4">
      <c r="A358" s="3">
        <v>357</v>
      </c>
      <c r="B358" s="3">
        <v>185623.811436054</v>
      </c>
      <c r="C358" s="3">
        <v>1809.79832468237</v>
      </c>
      <c r="D358" s="4">
        <v>698.704450368881</v>
      </c>
    </row>
    <row r="359" spans="1:4">
      <c r="A359" s="3">
        <v>358</v>
      </c>
      <c r="B359" s="3">
        <v>185623.811436054</v>
      </c>
      <c r="C359" s="3">
        <v>2311.06805413461</v>
      </c>
      <c r="D359" s="4">
        <v>770.851884365082</v>
      </c>
    </row>
    <row r="360" spans="1:4">
      <c r="A360" s="3">
        <v>359</v>
      </c>
      <c r="B360" s="3">
        <v>185623.811436054</v>
      </c>
      <c r="C360" s="3">
        <v>2812.33778358684</v>
      </c>
      <c r="D360" s="4">
        <v>776.787476539612</v>
      </c>
    </row>
    <row r="361" spans="1:4">
      <c r="A361" s="3">
        <v>360</v>
      </c>
      <c r="B361" s="3">
        <v>185623.811436054</v>
      </c>
      <c r="C361" s="3">
        <v>3313.60751303908</v>
      </c>
      <c r="D361" s="4">
        <v>708.239073038101</v>
      </c>
    </row>
    <row r="362" spans="1:4">
      <c r="A362" s="3">
        <v>361</v>
      </c>
      <c r="B362" s="3">
        <v>185158.034111586</v>
      </c>
      <c r="C362" s="3">
        <v>3313.60751303908</v>
      </c>
      <c r="D362" s="4">
        <v>721.068909168244</v>
      </c>
    </row>
    <row r="363" spans="1:4">
      <c r="A363" s="3">
        <v>362</v>
      </c>
      <c r="B363" s="3">
        <v>185623.811436054</v>
      </c>
      <c r="C363" s="3">
        <v>3814.87724249132</v>
      </c>
      <c r="D363" s="4">
        <v>714.525597572327</v>
      </c>
    </row>
    <row r="364" spans="1:4">
      <c r="A364" s="3">
        <v>363</v>
      </c>
      <c r="B364" s="3">
        <v>185158.034111586</v>
      </c>
      <c r="C364" s="3">
        <v>3814.87724249132</v>
      </c>
      <c r="D364" s="4">
        <v>733.314284801483</v>
      </c>
    </row>
    <row r="365" spans="1:4">
      <c r="A365" s="3">
        <v>364</v>
      </c>
      <c r="B365" s="3">
        <v>185623.811436054</v>
      </c>
      <c r="C365" s="3">
        <v>4316.14697194355</v>
      </c>
      <c r="D365" s="4">
        <v>782.023423194885</v>
      </c>
    </row>
    <row r="366" spans="1:4">
      <c r="A366" s="3">
        <v>365</v>
      </c>
      <c r="B366" s="3">
        <v>185623.811436054</v>
      </c>
      <c r="C366" s="3">
        <v>4817.41670139579</v>
      </c>
      <c r="D366" s="4">
        <v>766.055851459503</v>
      </c>
    </row>
    <row r="367" spans="1:4">
      <c r="A367" s="3">
        <v>366</v>
      </c>
      <c r="B367" s="3">
        <v>185623.811436054</v>
      </c>
      <c r="C367" s="3">
        <v>5318.68643084803</v>
      </c>
      <c r="D367" s="4">
        <v>692.574038028717</v>
      </c>
    </row>
    <row r="368" spans="1:4">
      <c r="A368" s="3">
        <v>367</v>
      </c>
      <c r="B368" s="3">
        <v>185623.811436054</v>
      </c>
      <c r="C368" s="3">
        <v>5819.95616030026</v>
      </c>
      <c r="D368" s="4">
        <v>695.379491090775</v>
      </c>
    </row>
    <row r="369" spans="1:4">
      <c r="A369" s="3">
        <v>368</v>
      </c>
      <c r="B369" s="3">
        <v>185623.811436054</v>
      </c>
      <c r="C369" s="3">
        <v>6321.2258897525</v>
      </c>
      <c r="D369" s="4">
        <v>757.743666648865</v>
      </c>
    </row>
    <row r="370" spans="1:4">
      <c r="A370" s="3">
        <v>369</v>
      </c>
      <c r="B370" s="3">
        <v>185623.811436054</v>
      </c>
      <c r="C370" s="3">
        <v>6822.49561920474</v>
      </c>
      <c r="D370" s="4">
        <v>749.510604858398</v>
      </c>
    </row>
    <row r="371" spans="1:4">
      <c r="A371" s="3">
        <v>370</v>
      </c>
      <c r="B371" s="3">
        <v>185623.811436054</v>
      </c>
      <c r="C371" s="3">
        <v>7323.76534865697</v>
      </c>
      <c r="D371" s="4">
        <v>673.614429712296</v>
      </c>
    </row>
    <row r="372" spans="1:4">
      <c r="A372" s="3">
        <v>371</v>
      </c>
      <c r="B372" s="3">
        <v>185623.811436054</v>
      </c>
      <c r="C372" s="3">
        <v>7825.03507810921</v>
      </c>
      <c r="D372" s="4">
        <v>663.287424564362</v>
      </c>
    </row>
    <row r="373" spans="1:4">
      <c r="A373" s="3">
        <v>372</v>
      </c>
      <c r="B373" s="3">
        <v>185623.811436054</v>
      </c>
      <c r="C373" s="3">
        <v>8326.30480756145</v>
      </c>
      <c r="D373" s="4">
        <v>711.105895519257</v>
      </c>
    </row>
    <row r="374" spans="1:4">
      <c r="A374" s="3">
        <v>373</v>
      </c>
      <c r="B374" s="3">
        <v>185112</v>
      </c>
      <c r="C374" s="3">
        <v>-2200.35951093552</v>
      </c>
      <c r="D374" s="4">
        <v>507.680781364441</v>
      </c>
    </row>
    <row r="375" spans="1:4">
      <c r="A375" s="3">
        <v>374</v>
      </c>
      <c r="B375" s="3">
        <v>185112</v>
      </c>
      <c r="C375" s="3">
        <v>-1699.08978148329</v>
      </c>
      <c r="D375" s="4">
        <v>835.782266139984</v>
      </c>
    </row>
    <row r="376" spans="1:4">
      <c r="A376" s="3">
        <v>375</v>
      </c>
      <c r="B376" s="3">
        <v>185112</v>
      </c>
      <c r="C376" s="3">
        <v>-1197.82005203105</v>
      </c>
      <c r="D376" s="4">
        <v>908.628620147705</v>
      </c>
    </row>
    <row r="377" spans="1:4">
      <c r="A377" s="3">
        <v>376</v>
      </c>
      <c r="B377" s="3">
        <v>185112</v>
      </c>
      <c r="C377" s="3">
        <v>-696.550322578812</v>
      </c>
      <c r="D377" s="4">
        <v>684.653200626373</v>
      </c>
    </row>
    <row r="378" spans="1:4">
      <c r="A378" s="3">
        <v>377</v>
      </c>
      <c r="B378" s="3">
        <v>185112</v>
      </c>
      <c r="C378" s="3">
        <v>-195.280593126578</v>
      </c>
      <c r="D378" s="4">
        <v>689.725737333298</v>
      </c>
    </row>
    <row r="379" spans="1:4">
      <c r="A379" s="3">
        <v>378</v>
      </c>
      <c r="B379" s="3">
        <v>185112</v>
      </c>
      <c r="C379" s="3">
        <v>305.989136325659</v>
      </c>
      <c r="D379" s="4">
        <v>939.012201309204</v>
      </c>
    </row>
    <row r="380" spans="1:4">
      <c r="A380" s="3">
        <v>379</v>
      </c>
      <c r="B380" s="3">
        <v>185112</v>
      </c>
      <c r="C380" s="3">
        <v>807.258865777898</v>
      </c>
      <c r="D380" s="4">
        <v>951.105732440948</v>
      </c>
    </row>
    <row r="381" spans="1:4">
      <c r="A381" s="3">
        <v>380</v>
      </c>
      <c r="B381" s="3">
        <v>185112</v>
      </c>
      <c r="C381" s="3">
        <v>1308.52859523013</v>
      </c>
      <c r="D381" s="4">
        <v>713.979930400849</v>
      </c>
    </row>
    <row r="382" spans="1:4">
      <c r="A382" s="3">
        <v>381</v>
      </c>
      <c r="B382" s="3">
        <v>185112</v>
      </c>
      <c r="C382" s="3">
        <v>1809.79832468237</v>
      </c>
      <c r="D382" s="4">
        <v>717.135462284088</v>
      </c>
    </row>
    <row r="383" spans="1:4">
      <c r="A383" s="3">
        <v>382</v>
      </c>
      <c r="B383" s="3">
        <v>185112</v>
      </c>
      <c r="C383" s="3">
        <v>2311.06805413461</v>
      </c>
      <c r="D383" s="4">
        <v>959.952403068543</v>
      </c>
    </row>
    <row r="384" spans="1:4">
      <c r="A384" s="3">
        <v>383</v>
      </c>
      <c r="B384" s="3">
        <v>185112</v>
      </c>
      <c r="C384" s="3">
        <v>2812.33778358684</v>
      </c>
      <c r="D384" s="4">
        <v>969.008019924164</v>
      </c>
    </row>
    <row r="385" spans="1:4">
      <c r="A385" s="3">
        <v>384</v>
      </c>
      <c r="B385" s="3">
        <v>185112</v>
      </c>
      <c r="C385" s="3">
        <v>8827.57453701368</v>
      </c>
      <c r="D385" s="4">
        <v>842.651544094086</v>
      </c>
    </row>
    <row r="386" spans="1:4">
      <c r="A386" s="3">
        <v>385</v>
      </c>
      <c r="B386" s="3">
        <v>185112</v>
      </c>
      <c r="C386" s="3">
        <v>4316.14697194355</v>
      </c>
      <c r="D386" s="4">
        <v>965.68323135376</v>
      </c>
    </row>
    <row r="387" spans="1:4">
      <c r="A387" s="3">
        <v>386</v>
      </c>
      <c r="B387" s="3">
        <v>185112</v>
      </c>
      <c r="C387" s="3">
        <v>4817.41670139579</v>
      </c>
      <c r="D387" s="4">
        <v>956.071107387543</v>
      </c>
    </row>
    <row r="388" spans="1:4">
      <c r="A388" s="3">
        <v>387</v>
      </c>
      <c r="B388" s="3">
        <v>185112</v>
      </c>
      <c r="C388" s="3">
        <v>5318.68643084803</v>
      </c>
      <c r="D388" s="4">
        <v>715.091450929642</v>
      </c>
    </row>
    <row r="389" spans="1:4">
      <c r="A389" s="3">
        <v>388</v>
      </c>
      <c r="B389" s="3">
        <v>185112</v>
      </c>
      <c r="C389" s="3">
        <v>5819.95616030026</v>
      </c>
      <c r="D389" s="4">
        <v>713.108510255814</v>
      </c>
    </row>
    <row r="390" spans="1:4">
      <c r="A390" s="3">
        <v>389</v>
      </c>
      <c r="B390" s="3">
        <v>185112</v>
      </c>
      <c r="C390" s="3">
        <v>6321.2258897525</v>
      </c>
      <c r="D390" s="4">
        <v>956.615835666656</v>
      </c>
    </row>
    <row r="391" spans="1:4">
      <c r="A391" s="3">
        <v>390</v>
      </c>
      <c r="B391" s="3">
        <v>185112</v>
      </c>
      <c r="C391" s="3">
        <v>6822.49561920474</v>
      </c>
      <c r="D391" s="4">
        <v>936.502712726593</v>
      </c>
    </row>
    <row r="392" spans="1:4">
      <c r="A392" s="3">
        <v>391</v>
      </c>
      <c r="B392" s="3">
        <v>185112</v>
      </c>
      <c r="C392" s="3">
        <v>7323.76534865697</v>
      </c>
      <c r="D392" s="4">
        <v>693.981138944626</v>
      </c>
    </row>
    <row r="393" spans="1:4">
      <c r="A393" s="3">
        <v>392</v>
      </c>
      <c r="B393" s="3">
        <v>185112</v>
      </c>
      <c r="C393" s="3">
        <v>7825.03507810921</v>
      </c>
      <c r="D393" s="4">
        <v>683.395725011826</v>
      </c>
    </row>
    <row r="394" spans="1:4">
      <c r="A394" s="3">
        <v>393</v>
      </c>
      <c r="B394" s="3">
        <v>185112</v>
      </c>
      <c r="C394" s="3">
        <v>8326.30480756145</v>
      </c>
      <c r="D394" s="4">
        <v>910.922419548035</v>
      </c>
    </row>
    <row r="395" spans="1:4">
      <c r="A395" s="3">
        <v>394</v>
      </c>
      <c r="B395" s="3">
        <v>185112</v>
      </c>
      <c r="C395" s="3">
        <v>3850.9999999988</v>
      </c>
      <c r="D395" s="4">
        <v>739.730248451233</v>
      </c>
    </row>
  </sheetData>
  <sheetCalcPr fullCalcOnLoad="1"/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95">
    <cfRule type="expression" dxfId="4" priority="1">
      <formula>"&gt;$N$2"</formula>
    </cfRule>
  </conditionalFormatting>
  <pageMargins left="0.7" right="0.7" top="0.75" bottom="0.75" header="0.3" footer="0.3"/>
  <pageSetup paperSize="9" orientation="portrait" horizontalDpi="600" verticalDpi="6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6"/>
  <sheetViews>
    <sheetView showGridLines="0" tabSelected="1" zoomScaleSheetLayoutView="60" workbookViewId="0">
      <selection activeCell="B19" sqref="B19"/>
    </sheetView>
  </sheetViews>
  <sheetFormatPr defaultColWidth="8.88888888888889" defaultRowHeight="13.8"/>
  <cols>
    <col min="1" max="1" width="9.25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193051</v>
      </c>
      <c r="C2" s="3">
        <v>-13148.2328455977</v>
      </c>
      <c r="D2" s="4">
        <v>917.991425514221</v>
      </c>
      <c r="F2" s="5" t="s">
        <v>6</v>
      </c>
      <c r="G2" s="6">
        <f ca="1">AVERAGE(D:D)</f>
        <v>1163.82896803047</v>
      </c>
      <c r="H2" s="7" t="s">
        <v>7</v>
      </c>
      <c r="I2" s="6">
        <f ca="1">MIN(D:D)</f>
        <v>299.202719211578</v>
      </c>
      <c r="J2" s="7" t="s">
        <v>8</v>
      </c>
      <c r="K2" s="20">
        <f ca="1">MAX(D:D)</f>
        <v>2121.38241256237</v>
      </c>
      <c r="M2" s="21" t="s">
        <v>9</v>
      </c>
      <c r="N2" s="22">
        <v>1</v>
      </c>
    </row>
    <row r="3" spans="1:11">
      <c r="A3" s="3">
        <v>2</v>
      </c>
      <c r="B3" s="3">
        <v>193051</v>
      </c>
      <c r="C3" s="3">
        <v>-12156.4656911952</v>
      </c>
      <c r="D3" s="4">
        <v>1492.59184551239</v>
      </c>
      <c r="F3" s="8" t="s">
        <v>10</v>
      </c>
      <c r="G3" s="9"/>
      <c r="H3" s="9"/>
      <c r="I3" s="23">
        <f ca="1">IF('2008'!平均照度&gt;1,'2008'!最小照度/'2008'!平均照度,0)</f>
        <v>0.257084784302898</v>
      </c>
      <c r="J3" s="23"/>
      <c r="K3" s="24"/>
    </row>
    <row r="4" spans="1:11">
      <c r="A4">
        <v>3</v>
      </c>
      <c r="B4">
        <v>193051</v>
      </c>
      <c r="C4">
        <v>-11164.6985367928</v>
      </c>
      <c r="D4">
        <v>1520.56349754333</v>
      </c>
      <c r="F4" s="10" t="s">
        <v>11</v>
      </c>
      <c r="G4" s="11"/>
      <c r="H4" s="11"/>
      <c r="I4" s="25">
        <f ca="1">IF('2008'!最大照度&gt;1,'2008'!最小照度/'2008'!最大照度,0)</f>
        <v>0.141041387653525</v>
      </c>
      <c r="J4" s="25"/>
      <c r="K4" s="26"/>
    </row>
    <row r="5" spans="1:11">
      <c r="A5">
        <v>4</v>
      </c>
      <c r="B5">
        <v>193051</v>
      </c>
      <c r="C5">
        <v>-10172.9313823904</v>
      </c>
      <c r="D5">
        <v>1096.13609457016</v>
      </c>
      <c r="F5" s="12" t="s">
        <v>12</v>
      </c>
      <c r="G5" s="13" t="s">
        <v>20</v>
      </c>
      <c r="H5" s="14" t="s">
        <v>14</v>
      </c>
      <c r="I5" s="14" t="s">
        <v>15</v>
      </c>
      <c r="J5" s="12" t="s">
        <v>16</v>
      </c>
      <c r="K5" s="27">
        <v>102.98</v>
      </c>
    </row>
    <row r="6" spans="1:11">
      <c r="A6">
        <v>5</v>
      </c>
      <c r="B6">
        <v>193051</v>
      </c>
      <c r="C6">
        <v>-13939.999999999</v>
      </c>
      <c r="D6">
        <v>601.723654747009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>
        <v>6</v>
      </c>
      <c r="B7">
        <v>193051</v>
      </c>
      <c r="C7">
        <v>-9429.9999999998</v>
      </c>
      <c r="D7">
        <v>600.736196041107</v>
      </c>
      <c r="F7" s="15" t="s">
        <v>19</v>
      </c>
      <c r="G7" s="15"/>
      <c r="H7" s="17">
        <f ca="1">TODAY()</f>
        <v>45626</v>
      </c>
      <c r="I7" s="16"/>
      <c r="J7" s="16"/>
      <c r="K7" s="16"/>
    </row>
    <row r="8" spans="1:4">
      <c r="A8">
        <v>7</v>
      </c>
      <c r="B8">
        <v>193051</v>
      </c>
      <c r="C8">
        <v>-7197.62991918315</v>
      </c>
      <c r="D8">
        <v>362.024263381958</v>
      </c>
    </row>
    <row r="9" spans="1:4">
      <c r="A9">
        <v>8</v>
      </c>
      <c r="B9">
        <v>193051</v>
      </c>
      <c r="C9">
        <v>-6205.86276478073</v>
      </c>
      <c r="D9">
        <v>363.702320098877</v>
      </c>
    </row>
    <row r="10" spans="1:4">
      <c r="A10">
        <v>9</v>
      </c>
      <c r="B10">
        <v>193051</v>
      </c>
      <c r="C10">
        <v>-5214.09561037831</v>
      </c>
      <c r="D10">
        <v>352.758740067482</v>
      </c>
    </row>
    <row r="11" spans="1:4">
      <c r="A11">
        <v>10</v>
      </c>
      <c r="B11">
        <v>193051</v>
      </c>
      <c r="C11">
        <v>-4222.32845597589</v>
      </c>
      <c r="D11">
        <v>337.068440318108</v>
      </c>
    </row>
    <row r="12" spans="1:4">
      <c r="A12">
        <v>11</v>
      </c>
      <c r="B12">
        <v>193051</v>
      </c>
      <c r="C12">
        <v>-7930</v>
      </c>
      <c r="D12">
        <v>380.837745904922</v>
      </c>
    </row>
    <row r="13" spans="1:4">
      <c r="A13">
        <v>12</v>
      </c>
      <c r="B13">
        <v>193051</v>
      </c>
      <c r="C13">
        <v>-3428.00000000003</v>
      </c>
      <c r="D13">
        <v>299.202719211578</v>
      </c>
    </row>
    <row r="14" spans="1:4">
      <c r="A14">
        <v>13</v>
      </c>
      <c r="B14">
        <v>192089.875</v>
      </c>
      <c r="C14">
        <v>-14140.0000000001</v>
      </c>
      <c r="D14">
        <v>1354.73137760162</v>
      </c>
    </row>
    <row r="15" spans="1:4">
      <c r="A15">
        <v>14</v>
      </c>
      <c r="B15">
        <v>192850.999999998</v>
      </c>
      <c r="C15">
        <v>-14140.0000000001</v>
      </c>
      <c r="D15">
        <v>720.787326812744</v>
      </c>
    </row>
    <row r="16" spans="1:4">
      <c r="A16">
        <v>15</v>
      </c>
      <c r="B16">
        <v>192089.875</v>
      </c>
      <c r="C16">
        <v>-3230.56130157347</v>
      </c>
      <c r="D16">
        <v>457.398144721985</v>
      </c>
    </row>
    <row r="17" spans="1:4">
      <c r="A17">
        <v>16</v>
      </c>
      <c r="B17">
        <v>192850.999999998</v>
      </c>
      <c r="C17">
        <v>-3230.56130157347</v>
      </c>
      <c r="D17">
        <v>311.2567101717</v>
      </c>
    </row>
    <row r="18" spans="1:4">
      <c r="A18">
        <v>17</v>
      </c>
      <c r="B18">
        <v>192089.875</v>
      </c>
      <c r="C18">
        <v>-13148.2328455977</v>
      </c>
      <c r="D18">
        <v>1152.38479471207</v>
      </c>
    </row>
    <row r="19" spans="1:4">
      <c r="A19">
        <v>18</v>
      </c>
      <c r="B19">
        <v>192089.875</v>
      </c>
      <c r="C19">
        <v>-12156.4656911952</v>
      </c>
      <c r="D19">
        <v>1131.47335720062</v>
      </c>
    </row>
    <row r="20" spans="1:4">
      <c r="A20">
        <v>19</v>
      </c>
      <c r="B20">
        <v>192089.875</v>
      </c>
      <c r="C20">
        <v>-11164.6985367928</v>
      </c>
      <c r="D20">
        <v>1181.83725070953</v>
      </c>
    </row>
    <row r="21" spans="1:4">
      <c r="A21">
        <v>20</v>
      </c>
      <c r="B21">
        <v>192089.875</v>
      </c>
      <c r="C21">
        <v>-10172.9313823904</v>
      </c>
      <c r="D21">
        <v>1007.10204124451</v>
      </c>
    </row>
    <row r="22" spans="1:4">
      <c r="A22">
        <v>21</v>
      </c>
      <c r="B22">
        <v>192089.875</v>
      </c>
      <c r="C22">
        <v>-9181.16422798799</v>
      </c>
      <c r="D22">
        <v>893.579711914063</v>
      </c>
    </row>
    <row r="23" spans="1:4">
      <c r="A23">
        <v>22</v>
      </c>
      <c r="B23">
        <v>192854</v>
      </c>
      <c r="C23">
        <v>-9181.16422798799</v>
      </c>
      <c r="D23">
        <v>585.381336927414</v>
      </c>
    </row>
    <row r="24" spans="1:4">
      <c r="A24">
        <v>23</v>
      </c>
      <c r="B24">
        <v>192089.875</v>
      </c>
      <c r="C24">
        <v>-8189.39707358557</v>
      </c>
      <c r="D24">
        <v>765.101510047913</v>
      </c>
    </row>
    <row r="25" spans="1:4">
      <c r="A25">
        <v>24</v>
      </c>
      <c r="B25">
        <v>192854</v>
      </c>
      <c r="C25">
        <v>-8189.39707358557</v>
      </c>
      <c r="D25">
        <v>434.228841781616</v>
      </c>
    </row>
    <row r="26" spans="1:4">
      <c r="A26">
        <v>25</v>
      </c>
      <c r="B26">
        <v>192089.875</v>
      </c>
      <c r="C26">
        <v>-7197.62991918315</v>
      </c>
      <c r="D26">
        <v>611.707622766495</v>
      </c>
    </row>
    <row r="27" spans="1:4">
      <c r="A27">
        <v>26</v>
      </c>
      <c r="B27">
        <v>192089.875</v>
      </c>
      <c r="C27">
        <v>-6205.86276478073</v>
      </c>
      <c r="D27">
        <v>588.671514511108</v>
      </c>
    </row>
    <row r="28" spans="1:4">
      <c r="A28">
        <v>27</v>
      </c>
      <c r="B28">
        <v>192089.875</v>
      </c>
      <c r="C28">
        <v>-5214.09561037831</v>
      </c>
      <c r="D28">
        <v>568.456351041794</v>
      </c>
    </row>
    <row r="29" spans="1:4">
      <c r="A29">
        <v>28</v>
      </c>
      <c r="B29">
        <v>192089.875</v>
      </c>
      <c r="C29">
        <v>-4222.32845597589</v>
      </c>
      <c r="D29">
        <v>525.578032970429</v>
      </c>
    </row>
    <row r="30" spans="1:4">
      <c r="A30">
        <v>29</v>
      </c>
      <c r="B30">
        <v>191128.75</v>
      </c>
      <c r="C30">
        <v>-14140.0000000001</v>
      </c>
      <c r="D30">
        <v>1492.76938152313</v>
      </c>
    </row>
    <row r="31" spans="1:4">
      <c r="A31">
        <v>30</v>
      </c>
      <c r="B31">
        <v>191128.75</v>
      </c>
      <c r="C31">
        <v>-3230.56130157347</v>
      </c>
      <c r="D31">
        <v>701.495563983917</v>
      </c>
    </row>
    <row r="32" spans="1:4">
      <c r="A32">
        <v>31</v>
      </c>
      <c r="B32">
        <v>191128.75</v>
      </c>
      <c r="C32">
        <v>-13148.2328455977</v>
      </c>
      <c r="D32">
        <v>1266.1655755043</v>
      </c>
    </row>
    <row r="33" spans="1:4">
      <c r="A33">
        <v>32</v>
      </c>
      <c r="B33">
        <v>191128.75</v>
      </c>
      <c r="C33">
        <v>-12156.4656911952</v>
      </c>
      <c r="D33">
        <v>1033.53519010544</v>
      </c>
    </row>
    <row r="34" spans="1:4">
      <c r="A34">
        <v>33</v>
      </c>
      <c r="B34">
        <v>191128.75</v>
      </c>
      <c r="C34">
        <v>-11164.6985367928</v>
      </c>
      <c r="D34">
        <v>1136.15544271469</v>
      </c>
    </row>
    <row r="35" spans="1:4">
      <c r="A35">
        <v>34</v>
      </c>
      <c r="B35">
        <v>191128.75</v>
      </c>
      <c r="C35">
        <v>-10172.9313823904</v>
      </c>
      <c r="D35">
        <v>1056.02234506607</v>
      </c>
    </row>
    <row r="36" spans="1:4">
      <c r="A36">
        <v>35</v>
      </c>
      <c r="B36">
        <v>191128.75</v>
      </c>
      <c r="C36">
        <v>-9181.16422798799</v>
      </c>
      <c r="D36">
        <v>1185.44234132767</v>
      </c>
    </row>
    <row r="37" spans="1:4">
      <c r="A37">
        <v>36</v>
      </c>
      <c r="B37">
        <v>191128.75</v>
      </c>
      <c r="C37">
        <v>-8189.39707358557</v>
      </c>
      <c r="D37">
        <v>1096.82583904266</v>
      </c>
    </row>
    <row r="38" spans="1:4">
      <c r="A38">
        <v>37</v>
      </c>
      <c r="B38">
        <v>191128.75</v>
      </c>
      <c r="C38">
        <v>-7197.62991918315</v>
      </c>
      <c r="D38">
        <v>925.318370819092</v>
      </c>
    </row>
    <row r="39" spans="1:4">
      <c r="A39">
        <v>38</v>
      </c>
      <c r="B39">
        <v>191128.75</v>
      </c>
      <c r="C39">
        <v>-6205.86276478073</v>
      </c>
      <c r="D39">
        <v>926.84031534195</v>
      </c>
    </row>
    <row r="40" spans="1:4">
      <c r="A40">
        <v>39</v>
      </c>
      <c r="B40">
        <v>191128.75</v>
      </c>
      <c r="C40">
        <v>-5214.09561037831</v>
      </c>
      <c r="D40">
        <v>905.883810997009</v>
      </c>
    </row>
    <row r="41" spans="1:4">
      <c r="A41">
        <v>40</v>
      </c>
      <c r="B41">
        <v>191128.75</v>
      </c>
      <c r="C41">
        <v>-4222.32845597589</v>
      </c>
      <c r="D41">
        <v>834.88468503952</v>
      </c>
    </row>
    <row r="42" spans="1:4">
      <c r="A42">
        <v>41</v>
      </c>
      <c r="B42">
        <v>190167.625</v>
      </c>
      <c r="C42">
        <v>-14140.0000000001</v>
      </c>
      <c r="D42">
        <v>1069.42375326157</v>
      </c>
    </row>
    <row r="43" spans="1:4">
      <c r="A43">
        <v>42</v>
      </c>
      <c r="B43">
        <v>190167.625</v>
      </c>
      <c r="C43">
        <v>-3230.56130157347</v>
      </c>
      <c r="D43">
        <v>1018.63932132721</v>
      </c>
    </row>
    <row r="44" spans="1:4">
      <c r="A44">
        <v>43</v>
      </c>
      <c r="B44">
        <v>190167.625</v>
      </c>
      <c r="C44">
        <v>-13148.2328455977</v>
      </c>
      <c r="D44">
        <v>1013.42403030396</v>
      </c>
    </row>
    <row r="45" spans="1:4">
      <c r="A45">
        <v>44</v>
      </c>
      <c r="B45">
        <v>190167.625</v>
      </c>
      <c r="C45">
        <v>-12156.4656911952</v>
      </c>
      <c r="D45">
        <v>943.555330753327</v>
      </c>
    </row>
    <row r="46" spans="1:4">
      <c r="A46">
        <v>45</v>
      </c>
      <c r="B46">
        <v>190167.625</v>
      </c>
      <c r="C46">
        <v>-11164.6985367928</v>
      </c>
      <c r="D46">
        <v>988.639405727386</v>
      </c>
    </row>
    <row r="47" spans="1:4">
      <c r="A47">
        <v>46</v>
      </c>
      <c r="B47">
        <v>190167.625</v>
      </c>
      <c r="C47">
        <v>-10172.9313823904</v>
      </c>
      <c r="D47">
        <v>982.477028369904</v>
      </c>
    </row>
    <row r="48" spans="1:4">
      <c r="A48">
        <v>47</v>
      </c>
      <c r="B48">
        <v>190167.625</v>
      </c>
      <c r="C48">
        <v>-9181.16422798799</v>
      </c>
      <c r="D48">
        <v>1228.14359283447</v>
      </c>
    </row>
    <row r="49" spans="1:4">
      <c r="A49">
        <v>48</v>
      </c>
      <c r="B49">
        <v>190167.625</v>
      </c>
      <c r="C49">
        <v>-8189.39707358557</v>
      </c>
      <c r="D49">
        <v>1295.48129463196</v>
      </c>
    </row>
    <row r="50" spans="1:4">
      <c r="A50">
        <v>49</v>
      </c>
      <c r="B50">
        <v>190167.625</v>
      </c>
      <c r="C50">
        <v>-7197.62991918315</v>
      </c>
      <c r="D50">
        <v>1282.94383811951</v>
      </c>
    </row>
    <row r="51" spans="1:4">
      <c r="A51">
        <v>50</v>
      </c>
      <c r="B51">
        <v>190167.625</v>
      </c>
      <c r="C51">
        <v>-6205.86276478073</v>
      </c>
      <c r="D51">
        <v>1312.90380811691</v>
      </c>
    </row>
    <row r="52" spans="1:4">
      <c r="A52">
        <v>51</v>
      </c>
      <c r="B52">
        <v>190167.625</v>
      </c>
      <c r="C52">
        <v>-5214.09561037831</v>
      </c>
      <c r="D52">
        <v>1326.12127321482</v>
      </c>
    </row>
    <row r="53" spans="1:4">
      <c r="A53">
        <v>52</v>
      </c>
      <c r="B53">
        <v>190167.625</v>
      </c>
      <c r="C53">
        <v>-4222.32845597589</v>
      </c>
      <c r="D53">
        <v>1230.60263729095</v>
      </c>
    </row>
    <row r="54" spans="1:4">
      <c r="A54">
        <v>53</v>
      </c>
      <c r="B54">
        <v>189206.5</v>
      </c>
      <c r="C54">
        <v>-13148.2328455977</v>
      </c>
      <c r="D54">
        <v>1045.08663892746</v>
      </c>
    </row>
    <row r="55" spans="1:4">
      <c r="A55">
        <v>54</v>
      </c>
      <c r="B55">
        <v>189206.5</v>
      </c>
      <c r="C55">
        <v>-12156.4656911952</v>
      </c>
      <c r="D55">
        <v>947.478535175324</v>
      </c>
    </row>
    <row r="56" spans="1:4">
      <c r="A56">
        <v>55</v>
      </c>
      <c r="B56">
        <v>189206.5</v>
      </c>
      <c r="C56">
        <v>-11164.6985367928</v>
      </c>
      <c r="D56">
        <v>1108.18293714523</v>
      </c>
    </row>
    <row r="57" spans="1:4">
      <c r="A57">
        <v>56</v>
      </c>
      <c r="B57">
        <v>189206.5</v>
      </c>
      <c r="C57">
        <v>-10172.9313823904</v>
      </c>
      <c r="D57">
        <v>1136.58613824844</v>
      </c>
    </row>
    <row r="58" spans="1:4">
      <c r="A58">
        <v>57</v>
      </c>
      <c r="B58">
        <v>189206.5</v>
      </c>
      <c r="C58">
        <v>-9181.16422798799</v>
      </c>
      <c r="D58">
        <v>1498.70557117462</v>
      </c>
    </row>
    <row r="59" spans="1:4">
      <c r="A59">
        <v>58</v>
      </c>
      <c r="B59">
        <v>189206.5</v>
      </c>
      <c r="C59">
        <v>-8189.39707358557</v>
      </c>
      <c r="D59">
        <v>1604.81184577942</v>
      </c>
    </row>
    <row r="60" spans="1:4">
      <c r="A60">
        <v>59</v>
      </c>
      <c r="B60">
        <v>189206.5</v>
      </c>
      <c r="C60">
        <v>-7197.62991918315</v>
      </c>
      <c r="D60">
        <v>1620.11783981323</v>
      </c>
    </row>
    <row r="61" spans="1:4">
      <c r="A61">
        <v>60</v>
      </c>
      <c r="B61">
        <v>189206.5</v>
      </c>
      <c r="C61">
        <v>-6205.86276478073</v>
      </c>
      <c r="D61">
        <v>1704.46332073212</v>
      </c>
    </row>
    <row r="62" spans="1:4">
      <c r="A62">
        <v>61</v>
      </c>
      <c r="B62">
        <v>189206.5</v>
      </c>
      <c r="C62">
        <v>-5214.09561037831</v>
      </c>
      <c r="D62">
        <v>1712.62451457977</v>
      </c>
    </row>
    <row r="63" spans="1:4">
      <c r="A63">
        <v>62</v>
      </c>
      <c r="B63">
        <v>189206.5</v>
      </c>
      <c r="C63">
        <v>-4222.32845597589</v>
      </c>
      <c r="D63">
        <v>1570.88454341888</v>
      </c>
    </row>
    <row r="64" spans="1:4">
      <c r="A64">
        <v>63</v>
      </c>
      <c r="B64">
        <v>189206.5</v>
      </c>
      <c r="C64">
        <v>-13940</v>
      </c>
      <c r="D64">
        <v>682.564549207687</v>
      </c>
    </row>
    <row r="65" spans="1:4">
      <c r="A65">
        <v>64</v>
      </c>
      <c r="B65">
        <v>189206.5</v>
      </c>
      <c r="C65">
        <v>-3439.50000000003</v>
      </c>
      <c r="D65">
        <v>1421.36311214685</v>
      </c>
    </row>
    <row r="66" spans="1:4">
      <c r="A66">
        <v>65</v>
      </c>
      <c r="B66">
        <v>188245.375</v>
      </c>
      <c r="C66">
        <v>-14140.0000000001</v>
      </c>
      <c r="D66">
        <v>923.699122905731</v>
      </c>
    </row>
    <row r="67" spans="1:4">
      <c r="A67">
        <v>66</v>
      </c>
      <c r="B67">
        <v>188245.375</v>
      </c>
      <c r="C67">
        <v>-13148.2328455977</v>
      </c>
      <c r="D67">
        <v>957.405188083649</v>
      </c>
    </row>
    <row r="68" spans="1:4">
      <c r="A68">
        <v>67</v>
      </c>
      <c r="B68">
        <v>188245.375</v>
      </c>
      <c r="C68">
        <v>-12156.4656911952</v>
      </c>
      <c r="D68">
        <v>892.227450847626</v>
      </c>
    </row>
    <row r="69" spans="1:4">
      <c r="A69">
        <v>68</v>
      </c>
      <c r="B69">
        <v>188245.375</v>
      </c>
      <c r="C69">
        <v>-11164.6985367928</v>
      </c>
      <c r="D69">
        <v>976.819006919861</v>
      </c>
    </row>
    <row r="70" spans="1:4">
      <c r="A70">
        <v>69</v>
      </c>
      <c r="B70">
        <v>188245.375</v>
      </c>
      <c r="C70">
        <v>-10172.9313823904</v>
      </c>
      <c r="D70">
        <v>1112.25218200684</v>
      </c>
    </row>
    <row r="71" spans="1:4">
      <c r="A71">
        <v>70</v>
      </c>
      <c r="B71">
        <v>188245.375</v>
      </c>
      <c r="C71">
        <v>-9181.16422798799</v>
      </c>
      <c r="D71">
        <v>1432.56418895721</v>
      </c>
    </row>
    <row r="72" spans="1:4">
      <c r="A72">
        <v>71</v>
      </c>
      <c r="B72">
        <v>188245.375</v>
      </c>
      <c r="C72">
        <v>-8189.39707358557</v>
      </c>
      <c r="D72">
        <v>1670.94110774994</v>
      </c>
    </row>
    <row r="73" spans="1:4">
      <c r="A73">
        <v>72</v>
      </c>
      <c r="B73">
        <v>188245.375</v>
      </c>
      <c r="C73">
        <v>-7197.62991918315</v>
      </c>
      <c r="D73">
        <v>1798.70506858826</v>
      </c>
    </row>
    <row r="74" spans="1:4">
      <c r="A74">
        <v>73</v>
      </c>
      <c r="B74">
        <v>188245.375</v>
      </c>
      <c r="C74">
        <v>-6205.86276478073</v>
      </c>
      <c r="D74">
        <v>1917.5297498703</v>
      </c>
    </row>
    <row r="75" spans="1:4">
      <c r="A75">
        <v>74</v>
      </c>
      <c r="B75">
        <v>188245.375</v>
      </c>
      <c r="C75">
        <v>-5214.09561037831</v>
      </c>
      <c r="D75">
        <v>2009.4254617691</v>
      </c>
    </row>
    <row r="76" spans="1:4">
      <c r="A76">
        <v>75</v>
      </c>
      <c r="B76">
        <v>188245.375</v>
      </c>
      <c r="C76">
        <v>-4222.32845597589</v>
      </c>
      <c r="D76">
        <v>1800.56800174713</v>
      </c>
    </row>
    <row r="77" spans="1:4">
      <c r="A77">
        <v>76</v>
      </c>
      <c r="B77">
        <v>188245.375</v>
      </c>
      <c r="C77">
        <v>-3230.56130157347</v>
      </c>
      <c r="D77">
        <v>1599.30686378479</v>
      </c>
    </row>
    <row r="78" spans="1:4">
      <c r="A78">
        <v>77</v>
      </c>
      <c r="B78">
        <v>187284.25</v>
      </c>
      <c r="C78">
        <v>-14140.0000000001</v>
      </c>
      <c r="D78">
        <v>1438.63796901703</v>
      </c>
    </row>
    <row r="79" spans="1:4">
      <c r="A79">
        <v>78</v>
      </c>
      <c r="B79">
        <v>187284.25</v>
      </c>
      <c r="C79">
        <v>-13148.2328455977</v>
      </c>
      <c r="D79">
        <v>1252.90372085571</v>
      </c>
    </row>
    <row r="80" spans="1:4">
      <c r="A80">
        <v>79</v>
      </c>
      <c r="B80">
        <v>187284.25</v>
      </c>
      <c r="C80">
        <v>-12156.4656911952</v>
      </c>
      <c r="D80">
        <v>967.289590835571</v>
      </c>
    </row>
    <row r="81" spans="1:4">
      <c r="A81">
        <v>80</v>
      </c>
      <c r="B81">
        <v>187284.25</v>
      </c>
      <c r="C81">
        <v>-11164.6985367928</v>
      </c>
      <c r="D81">
        <v>1136.24753952026</v>
      </c>
    </row>
    <row r="82" spans="1:4">
      <c r="A82">
        <v>81</v>
      </c>
      <c r="B82">
        <v>187284.25</v>
      </c>
      <c r="C82">
        <v>-10172.9313823904</v>
      </c>
      <c r="D82">
        <v>1169.24439954758</v>
      </c>
    </row>
    <row r="83" spans="1:4">
      <c r="A83">
        <v>82</v>
      </c>
      <c r="B83">
        <v>187284.25</v>
      </c>
      <c r="C83">
        <v>-9181.16422798799</v>
      </c>
      <c r="D83">
        <v>1634.3396692276</v>
      </c>
    </row>
    <row r="84" spans="1:4">
      <c r="A84">
        <v>83</v>
      </c>
      <c r="B84">
        <v>187284.25</v>
      </c>
      <c r="C84">
        <v>-8189.39707358557</v>
      </c>
      <c r="D84">
        <v>1769.89950942993</v>
      </c>
    </row>
    <row r="85" spans="1:4">
      <c r="A85">
        <v>84</v>
      </c>
      <c r="B85">
        <v>187284.25</v>
      </c>
      <c r="C85">
        <v>-7197.62991918315</v>
      </c>
      <c r="D85">
        <v>1955.63785457611</v>
      </c>
    </row>
    <row r="86" spans="1:4">
      <c r="A86">
        <v>85</v>
      </c>
      <c r="B86">
        <v>187284.25</v>
      </c>
      <c r="C86">
        <v>-6205.86276478073</v>
      </c>
      <c r="D86">
        <v>2029.33953952789</v>
      </c>
    </row>
    <row r="87" spans="1:4">
      <c r="A87">
        <v>86</v>
      </c>
      <c r="B87">
        <v>187284.25</v>
      </c>
      <c r="C87">
        <v>-5214.09561037831</v>
      </c>
      <c r="D87">
        <v>2121.38241256237</v>
      </c>
    </row>
    <row r="88" spans="1:4">
      <c r="A88">
        <v>87</v>
      </c>
      <c r="B88">
        <v>187284.25</v>
      </c>
      <c r="C88">
        <v>-4222.32845597589</v>
      </c>
      <c r="D88">
        <v>1907.33320808411</v>
      </c>
    </row>
    <row r="89" spans="1:4">
      <c r="A89">
        <v>88</v>
      </c>
      <c r="B89">
        <v>187284.25</v>
      </c>
      <c r="C89">
        <v>-3230.56130157347</v>
      </c>
      <c r="D89">
        <v>1495.65041542053</v>
      </c>
    </row>
    <row r="90" spans="1:4">
      <c r="A90">
        <v>89</v>
      </c>
      <c r="B90">
        <v>186323.125</v>
      </c>
      <c r="C90">
        <v>-14140.0000000001</v>
      </c>
      <c r="D90">
        <v>1391.40331840515</v>
      </c>
    </row>
    <row r="91" spans="1:4">
      <c r="A91">
        <v>90</v>
      </c>
      <c r="B91">
        <v>185408.034111587</v>
      </c>
      <c r="C91">
        <v>-14140.0000000001</v>
      </c>
      <c r="D91">
        <v>768.839838027954</v>
      </c>
    </row>
    <row r="92" spans="1:4">
      <c r="A92">
        <v>91</v>
      </c>
      <c r="B92">
        <v>186323.125</v>
      </c>
      <c r="C92">
        <v>-13148.2328455977</v>
      </c>
      <c r="D92">
        <v>1009.32021713257</v>
      </c>
    </row>
    <row r="93" spans="1:4">
      <c r="A93">
        <v>92</v>
      </c>
      <c r="B93">
        <v>186323.125</v>
      </c>
      <c r="C93">
        <v>-12156.4656911952</v>
      </c>
      <c r="D93">
        <v>859.867415904999</v>
      </c>
    </row>
    <row r="94" spans="1:4">
      <c r="A94">
        <v>93</v>
      </c>
      <c r="B94">
        <v>186323.125</v>
      </c>
      <c r="C94">
        <v>-11164.6985367928</v>
      </c>
      <c r="D94">
        <v>929.826163768768</v>
      </c>
    </row>
    <row r="95" spans="1:4">
      <c r="A95">
        <v>94</v>
      </c>
      <c r="B95">
        <v>186323.125</v>
      </c>
      <c r="C95">
        <v>-10172.9313823904</v>
      </c>
      <c r="D95">
        <v>1077.01760005951</v>
      </c>
    </row>
    <row r="96" spans="1:4">
      <c r="A96">
        <v>95</v>
      </c>
      <c r="B96">
        <v>186323.125</v>
      </c>
      <c r="C96">
        <v>-9181.16422798799</v>
      </c>
      <c r="D96">
        <v>1360.68549156189</v>
      </c>
    </row>
    <row r="97" spans="1:4">
      <c r="A97">
        <v>96</v>
      </c>
      <c r="B97">
        <v>185408.034111586</v>
      </c>
      <c r="C97">
        <v>-9181.16422798799</v>
      </c>
      <c r="D97">
        <v>1424.17911195755</v>
      </c>
    </row>
    <row r="98" spans="1:4">
      <c r="A98">
        <v>97</v>
      </c>
      <c r="B98">
        <v>186323.125</v>
      </c>
      <c r="C98">
        <v>-8189.39707358557</v>
      </c>
      <c r="D98">
        <v>1603.44823265076</v>
      </c>
    </row>
    <row r="99" spans="1:4">
      <c r="A99">
        <v>98</v>
      </c>
      <c r="B99">
        <v>185408.034111586</v>
      </c>
      <c r="C99">
        <v>-8189.39707358557</v>
      </c>
      <c r="D99">
        <v>1455.15803623199</v>
      </c>
    </row>
    <row r="100" spans="1:4">
      <c r="A100">
        <v>99</v>
      </c>
      <c r="B100">
        <v>186323.125</v>
      </c>
      <c r="C100">
        <v>-7197.62991918315</v>
      </c>
      <c r="D100">
        <v>1726.07372093201</v>
      </c>
    </row>
    <row r="101" spans="1:4">
      <c r="A101">
        <v>100</v>
      </c>
      <c r="B101">
        <v>186323.125</v>
      </c>
      <c r="C101">
        <v>-6205.86276478073</v>
      </c>
      <c r="D101">
        <v>1822.31035900116</v>
      </c>
    </row>
    <row r="102" spans="1:4">
      <c r="A102">
        <v>101</v>
      </c>
      <c r="B102">
        <v>186323.125</v>
      </c>
      <c r="C102">
        <v>-5214.09561037831</v>
      </c>
      <c r="D102">
        <v>1849.75981616974</v>
      </c>
    </row>
    <row r="103" spans="1:4">
      <c r="A103">
        <v>102</v>
      </c>
      <c r="B103">
        <v>186323.125</v>
      </c>
      <c r="C103">
        <v>-4222.32845597589</v>
      </c>
      <c r="D103">
        <v>1777.41764736176</v>
      </c>
    </row>
    <row r="104" spans="1:4">
      <c r="A104">
        <v>103</v>
      </c>
      <c r="B104">
        <v>186323.125</v>
      </c>
      <c r="C104">
        <v>-3230.56130157347</v>
      </c>
      <c r="D104">
        <v>1413.12979984283</v>
      </c>
    </row>
    <row r="105" spans="1:4">
      <c r="A105">
        <v>104</v>
      </c>
      <c r="B105">
        <v>185362</v>
      </c>
      <c r="C105">
        <v>-13148.2328455977</v>
      </c>
      <c r="D105">
        <v>1019.35893964767</v>
      </c>
    </row>
    <row r="106" spans="1:4">
      <c r="A106">
        <v>105</v>
      </c>
      <c r="B106">
        <v>185362</v>
      </c>
      <c r="C106">
        <v>-12156.4656911952</v>
      </c>
      <c r="D106">
        <v>813.739377975464</v>
      </c>
    </row>
    <row r="107" spans="1:4">
      <c r="A107">
        <v>106</v>
      </c>
      <c r="B107">
        <v>185362</v>
      </c>
      <c r="C107">
        <v>-11164.6985367928</v>
      </c>
      <c r="D107">
        <v>1020.9759683609</v>
      </c>
    </row>
    <row r="108" spans="1:4">
      <c r="A108">
        <v>107</v>
      </c>
      <c r="B108">
        <v>185362</v>
      </c>
      <c r="C108">
        <v>-10172.9313823904</v>
      </c>
      <c r="D108">
        <v>1022.61809110641</v>
      </c>
    </row>
    <row r="109" spans="1:4">
      <c r="A109">
        <v>108</v>
      </c>
      <c r="B109">
        <v>185362</v>
      </c>
      <c r="C109">
        <v>-13940.0000000061</v>
      </c>
      <c r="D109">
        <v>764.381208896637</v>
      </c>
    </row>
    <row r="110" spans="1:4">
      <c r="A110">
        <v>109</v>
      </c>
      <c r="B110">
        <v>185362</v>
      </c>
      <c r="C110">
        <v>-9430.00000000131</v>
      </c>
      <c r="D110">
        <v>1220.93178987503</v>
      </c>
    </row>
    <row r="111" spans="1:4">
      <c r="A111">
        <v>110</v>
      </c>
      <c r="B111">
        <v>185362</v>
      </c>
      <c r="C111">
        <v>-7197.62991918315</v>
      </c>
      <c r="D111">
        <v>1431.21969509125</v>
      </c>
    </row>
    <row r="112" spans="1:4">
      <c r="A112">
        <v>111</v>
      </c>
      <c r="B112">
        <v>185362</v>
      </c>
      <c r="C112">
        <v>-6205.86276478073</v>
      </c>
      <c r="D112">
        <v>1531.38209819794</v>
      </c>
    </row>
    <row r="113" spans="1:4">
      <c r="A113">
        <v>112</v>
      </c>
      <c r="B113">
        <v>185362</v>
      </c>
      <c r="C113">
        <v>-5214.09561037831</v>
      </c>
      <c r="D113">
        <v>1617.41434192657</v>
      </c>
    </row>
    <row r="114" spans="1:4">
      <c r="A114">
        <v>113</v>
      </c>
      <c r="B114">
        <v>185362</v>
      </c>
      <c r="C114">
        <v>-4222.32845597589</v>
      </c>
      <c r="D114">
        <v>1412.57440233231</v>
      </c>
    </row>
    <row r="115" spans="1:4">
      <c r="A115">
        <v>114</v>
      </c>
      <c r="B115">
        <v>185362</v>
      </c>
      <c r="C115">
        <v>-7929.99999999991</v>
      </c>
      <c r="D115">
        <v>1388.36659908295</v>
      </c>
    </row>
    <row r="116" spans="1:4">
      <c r="A116">
        <v>115</v>
      </c>
      <c r="B116">
        <v>185362</v>
      </c>
      <c r="C116">
        <v>-3450.99999999986</v>
      </c>
      <c r="D116">
        <v>1238.00623035431</v>
      </c>
    </row>
  </sheetData>
  <sheetCalcPr fullCalcOnLoad="1"/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116">
    <cfRule type="expression" dxfId="4" priority="1">
      <formula>"&gt;$N$2"</formula>
    </cfRule>
  </conditionalFormatting>
  <pageMargins left="0.7" right="0.7" top="0.75" bottom="0.75" header="0.3" footer="0.3"/>
  <pageSetup paperSize="9" orientation="portrait" horizontalDpi="600" verticalDpi="60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5"/>
  <sheetViews>
    <sheetView showGridLines="0" zoomScaleSheetLayoutView="60" workbookViewId="0">
      <selection activeCell="I3" sqref="I3:K3"/>
    </sheetView>
  </sheetViews>
  <sheetFormatPr defaultColWidth="8.88888888888889" defaultRowHeight="13.8"/>
  <cols>
    <col min="1" max="1" width="9.25"/>
    <col min="2" max="2" width="9.62962962962963" customWidth="1"/>
    <col min="3" max="3" width="9.87962962962963" customWidth="1"/>
    <col min="4" max="4" width="12.6296296296296" customWidth="1"/>
    <col min="10" max="10" width="9.25" customWidth="1"/>
    <col min="11" max="11" width="10.75" customWidth="1"/>
    <col min="13" max="13" width="17.25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184062</v>
      </c>
      <c r="C2" s="3">
        <v>-1957.23421620767</v>
      </c>
      <c r="D2" s="4">
        <v>36.6379032880068</v>
      </c>
      <c r="F2" s="5" t="s">
        <v>6</v>
      </c>
      <c r="G2" s="6">
        <f ca="1">AVERAGE(D:D)</f>
        <v>840.528686767491</v>
      </c>
      <c r="H2" s="7" t="s">
        <v>7</v>
      </c>
      <c r="I2" s="6">
        <f ca="1">MIN(D:D)</f>
        <v>25.482888430357</v>
      </c>
      <c r="J2" s="7" t="s">
        <v>8</v>
      </c>
      <c r="K2" s="20">
        <f ca="1">MAX(D:D)</f>
        <v>2315.29235363007</v>
      </c>
      <c r="M2" s="21" t="s">
        <v>9</v>
      </c>
      <c r="N2" s="22">
        <v>1</v>
      </c>
    </row>
    <row r="3" spans="1:11">
      <c r="A3" s="3">
        <v>2</v>
      </c>
      <c r="B3" s="3">
        <v>184062</v>
      </c>
      <c r="C3" s="3">
        <v>-967.884941158498</v>
      </c>
      <c r="D3" s="4">
        <v>32.8991220390052</v>
      </c>
      <c r="F3" s="8" t="s">
        <v>10</v>
      </c>
      <c r="G3" s="9"/>
      <c r="H3" s="9"/>
      <c r="I3" s="23">
        <f ca="1">IF('2002'!平均照度&gt;1,'2002'!最小照度/'2002'!平均照度,0)</f>
        <v>0.0303176903198381</v>
      </c>
      <c r="J3" s="23"/>
      <c r="K3" s="24"/>
    </row>
    <row r="4" spans="1:11">
      <c r="A4">
        <v>3</v>
      </c>
      <c r="B4">
        <v>184062</v>
      </c>
      <c r="C4">
        <v>21.4643338906735</v>
      </c>
      <c r="D4">
        <v>36.2951008826494</v>
      </c>
      <c r="F4" s="10" t="s">
        <v>11</v>
      </c>
      <c r="G4" s="11"/>
      <c r="H4" s="11"/>
      <c r="I4" s="25">
        <f ca="1">IF('2002'!最大照度&gt;1,'2002'!最小照度/'2002'!最大照度,0)</f>
        <v>0.0110063372301141</v>
      </c>
      <c r="J4" s="25"/>
      <c r="K4" s="26"/>
    </row>
    <row r="5" spans="1:11">
      <c r="A5">
        <v>4</v>
      </c>
      <c r="B5">
        <v>184062</v>
      </c>
      <c r="C5">
        <v>1010.81360893984</v>
      </c>
      <c r="D5">
        <v>34.8706651329994</v>
      </c>
      <c r="F5" s="12" t="s">
        <v>12</v>
      </c>
      <c r="G5" s="13" t="s">
        <v>21</v>
      </c>
      <c r="H5" s="14" t="s">
        <v>14</v>
      </c>
      <c r="I5" s="14" t="s">
        <v>22</v>
      </c>
      <c r="J5" s="12" t="s">
        <v>16</v>
      </c>
      <c r="K5" s="27">
        <v>210.12</v>
      </c>
    </row>
    <row r="6" spans="1:11">
      <c r="A6">
        <v>5</v>
      </c>
      <c r="B6">
        <v>184062</v>
      </c>
      <c r="C6">
        <v>2000.16288398902</v>
      </c>
      <c r="D6">
        <v>36.0711670517921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>
        <v>6</v>
      </c>
      <c r="B7">
        <v>184062</v>
      </c>
      <c r="C7">
        <v>2601.00000000017</v>
      </c>
      <c r="D7">
        <v>35.5744796544313</v>
      </c>
      <c r="F7" s="15" t="s">
        <v>19</v>
      </c>
      <c r="G7" s="15"/>
      <c r="H7" s="17">
        <f ca="1">TODAY()</f>
        <v>45626</v>
      </c>
      <c r="I7" s="16"/>
      <c r="J7" s="16"/>
      <c r="K7" s="16"/>
    </row>
    <row r="8" spans="1:4">
      <c r="A8">
        <v>7</v>
      </c>
      <c r="B8">
        <v>184062</v>
      </c>
      <c r="C8">
        <v>4968.21070913653</v>
      </c>
      <c r="D8">
        <v>33.0339729487896</v>
      </c>
    </row>
    <row r="9" spans="1:4">
      <c r="A9">
        <v>8</v>
      </c>
      <c r="B9">
        <v>184062</v>
      </c>
      <c r="C9">
        <v>5957.5599841857</v>
      </c>
      <c r="D9">
        <v>33.4557676762342</v>
      </c>
    </row>
    <row r="10" spans="1:4">
      <c r="A10">
        <v>9</v>
      </c>
      <c r="B10">
        <v>184062</v>
      </c>
      <c r="C10">
        <v>6946.90925923487</v>
      </c>
      <c r="D10">
        <v>30.3621173352003</v>
      </c>
    </row>
    <row r="11" spans="1:4">
      <c r="A11">
        <v>10</v>
      </c>
      <c r="B11">
        <v>184062</v>
      </c>
      <c r="C11">
        <v>7936.25853428404</v>
      </c>
      <c r="D11">
        <v>25.7690798938274</v>
      </c>
    </row>
    <row r="12" spans="1:4">
      <c r="A12">
        <v>11</v>
      </c>
      <c r="B12">
        <v>184062</v>
      </c>
      <c r="C12">
        <v>4101.00000000014</v>
      </c>
      <c r="D12">
        <v>33.8468563556671</v>
      </c>
    </row>
    <row r="13" spans="1:4">
      <c r="A13">
        <v>12</v>
      </c>
      <c r="B13">
        <v>184062</v>
      </c>
      <c r="C13">
        <v>8579.66981563359</v>
      </c>
      <c r="D13">
        <v>25.482888430357</v>
      </c>
    </row>
    <row r="14" spans="1:4">
      <c r="A14">
        <v>13</v>
      </c>
      <c r="B14">
        <v>183080.136519637</v>
      </c>
      <c r="C14">
        <v>-2946.58349125684</v>
      </c>
      <c r="D14">
        <v>44.5428755432367</v>
      </c>
    </row>
    <row r="15" spans="1:4">
      <c r="A15">
        <v>14</v>
      </c>
      <c r="B15">
        <v>183908.034111483</v>
      </c>
      <c r="C15">
        <v>-2946.58349125684</v>
      </c>
      <c r="D15">
        <v>35.8806599229574</v>
      </c>
    </row>
    <row r="16" spans="1:4">
      <c r="A16">
        <v>15</v>
      </c>
      <c r="B16">
        <v>183080.136519637</v>
      </c>
      <c r="C16">
        <v>-1957.23421620767</v>
      </c>
      <c r="D16">
        <v>45.2881720364094</v>
      </c>
    </row>
    <row r="17" spans="1:4">
      <c r="A17">
        <v>16</v>
      </c>
      <c r="B17">
        <v>183080.136519637</v>
      </c>
      <c r="C17">
        <v>-967.884941158498</v>
      </c>
      <c r="D17">
        <v>48.9315705299377</v>
      </c>
    </row>
    <row r="18" spans="1:4">
      <c r="A18">
        <v>17</v>
      </c>
      <c r="B18">
        <v>183080.136519637</v>
      </c>
      <c r="C18">
        <v>21.4643338906735</v>
      </c>
      <c r="D18">
        <v>51.8081386604905</v>
      </c>
    </row>
    <row r="19" spans="1:4">
      <c r="A19">
        <v>18</v>
      </c>
      <c r="B19">
        <v>183080.136519637</v>
      </c>
      <c r="C19">
        <v>1010.81360893984</v>
      </c>
      <c r="D19">
        <v>47.4696404337883</v>
      </c>
    </row>
    <row r="20" spans="1:4">
      <c r="A20">
        <v>19</v>
      </c>
      <c r="B20">
        <v>183080.136519637</v>
      </c>
      <c r="C20">
        <v>2000.16288398902</v>
      </c>
      <c r="D20">
        <v>50.6810470819473</v>
      </c>
    </row>
    <row r="21" spans="1:4">
      <c r="A21">
        <v>20</v>
      </c>
      <c r="B21">
        <v>183080.136519637</v>
      </c>
      <c r="C21">
        <v>2989.51215903819</v>
      </c>
      <c r="D21">
        <v>49.6691878437996</v>
      </c>
    </row>
    <row r="22" spans="1:4">
      <c r="A22">
        <v>21</v>
      </c>
      <c r="B22">
        <v>183908.034111586</v>
      </c>
      <c r="C22">
        <v>2989.51215903819</v>
      </c>
      <c r="D22">
        <v>37.1165223419666</v>
      </c>
    </row>
    <row r="23" spans="1:4">
      <c r="A23">
        <v>22</v>
      </c>
      <c r="B23">
        <v>183080.136519637</v>
      </c>
      <c r="C23">
        <v>3978.86143408736</v>
      </c>
      <c r="D23">
        <v>47.9858978688717</v>
      </c>
    </row>
    <row r="24" spans="1:4">
      <c r="A24">
        <v>23</v>
      </c>
      <c r="B24">
        <v>183908.034111586</v>
      </c>
      <c r="C24">
        <v>3978.86143408736</v>
      </c>
      <c r="D24">
        <v>34.9337227845937</v>
      </c>
    </row>
    <row r="25" spans="1:4">
      <c r="A25">
        <v>24</v>
      </c>
      <c r="B25">
        <v>183080.136519637</v>
      </c>
      <c r="C25">
        <v>4968.21070913653</v>
      </c>
      <c r="D25">
        <v>50.8742401897907</v>
      </c>
    </row>
    <row r="26" spans="1:4">
      <c r="A26">
        <v>25</v>
      </c>
      <c r="B26">
        <v>183080.136519637</v>
      </c>
      <c r="C26">
        <v>5957.5599841857</v>
      </c>
      <c r="D26">
        <v>44.4840667396784</v>
      </c>
    </row>
    <row r="27" spans="1:4">
      <c r="A27">
        <v>26</v>
      </c>
      <c r="B27">
        <v>183080.136519637</v>
      </c>
      <c r="C27">
        <v>6946.90925923487</v>
      </c>
      <c r="D27">
        <v>42.3409782350063</v>
      </c>
    </row>
    <row r="28" spans="1:4">
      <c r="A28">
        <v>27</v>
      </c>
      <c r="B28">
        <v>183080.136519637</v>
      </c>
      <c r="C28">
        <v>7936.25853428404</v>
      </c>
      <c r="D28">
        <v>40.3043153136969</v>
      </c>
    </row>
    <row r="29" spans="1:4">
      <c r="A29">
        <v>28</v>
      </c>
      <c r="B29">
        <v>183080.136519637</v>
      </c>
      <c r="C29">
        <v>8582.94998316263</v>
      </c>
      <c r="D29">
        <v>38.629811450839</v>
      </c>
    </row>
    <row r="30" spans="1:4">
      <c r="A30">
        <v>29</v>
      </c>
      <c r="B30">
        <v>182098.273039273</v>
      </c>
      <c r="C30">
        <v>-2946.58349125684</v>
      </c>
      <c r="D30">
        <v>66.5898686945439</v>
      </c>
    </row>
    <row r="31" spans="1:4">
      <c r="A31">
        <v>30</v>
      </c>
      <c r="B31">
        <v>182098.273039273</v>
      </c>
      <c r="C31">
        <v>-1957.23421620767</v>
      </c>
      <c r="D31">
        <v>68.2279157936573</v>
      </c>
    </row>
    <row r="32" spans="1:4">
      <c r="A32">
        <v>31</v>
      </c>
      <c r="B32">
        <v>182098.273039273</v>
      </c>
      <c r="C32">
        <v>-967.884941158498</v>
      </c>
      <c r="D32">
        <v>69.8033238351345</v>
      </c>
    </row>
    <row r="33" spans="1:4">
      <c r="A33">
        <v>32</v>
      </c>
      <c r="B33">
        <v>182098.273039273</v>
      </c>
      <c r="C33">
        <v>21.4643338906735</v>
      </c>
      <c r="D33">
        <v>68.7111999690533</v>
      </c>
    </row>
    <row r="34" spans="1:4">
      <c r="A34">
        <v>33</v>
      </c>
      <c r="B34">
        <v>182098.273039273</v>
      </c>
      <c r="C34">
        <v>1010.81360893984</v>
      </c>
      <c r="D34">
        <v>68.9668934345246</v>
      </c>
    </row>
    <row r="35" spans="1:4">
      <c r="A35">
        <v>34</v>
      </c>
      <c r="B35">
        <v>182098.273039273</v>
      </c>
      <c r="C35">
        <v>2000.16288398902</v>
      </c>
      <c r="D35">
        <v>70.6138706803322</v>
      </c>
    </row>
    <row r="36" spans="1:4">
      <c r="A36">
        <v>35</v>
      </c>
      <c r="B36">
        <v>182098.273039273</v>
      </c>
      <c r="C36">
        <v>2989.51215903819</v>
      </c>
      <c r="D36">
        <v>76.9170072078705</v>
      </c>
    </row>
    <row r="37" spans="1:4">
      <c r="A37">
        <v>36</v>
      </c>
      <c r="B37">
        <v>182098.273039273</v>
      </c>
      <c r="C37">
        <v>3978.86143408736</v>
      </c>
      <c r="D37">
        <v>76.5243048071861</v>
      </c>
    </row>
    <row r="38" spans="1:4">
      <c r="A38">
        <v>37</v>
      </c>
      <c r="B38">
        <v>182098.273039273</v>
      </c>
      <c r="C38">
        <v>4968.21070913653</v>
      </c>
      <c r="D38">
        <v>78.471935659647</v>
      </c>
    </row>
    <row r="39" spans="1:4">
      <c r="A39">
        <v>38</v>
      </c>
      <c r="B39">
        <v>182098.273039273</v>
      </c>
      <c r="C39">
        <v>5957.5599841857</v>
      </c>
      <c r="D39">
        <v>73.3197424709797</v>
      </c>
    </row>
    <row r="40" spans="1:4">
      <c r="A40">
        <v>39</v>
      </c>
      <c r="B40">
        <v>182098.273039273</v>
      </c>
      <c r="C40">
        <v>6946.90925923487</v>
      </c>
      <c r="D40">
        <v>69.4474996328354</v>
      </c>
    </row>
    <row r="41" spans="1:4">
      <c r="A41">
        <v>40</v>
      </c>
      <c r="B41">
        <v>182098.273039273</v>
      </c>
      <c r="C41">
        <v>7936.25853428404</v>
      </c>
      <c r="D41">
        <v>67.8205592036247</v>
      </c>
    </row>
    <row r="42" spans="1:4">
      <c r="A42">
        <v>41</v>
      </c>
      <c r="B42">
        <v>182098.273039273</v>
      </c>
      <c r="C42">
        <v>8586.23015069167</v>
      </c>
      <c r="D42">
        <v>61.6559900125861</v>
      </c>
    </row>
    <row r="43" spans="1:4">
      <c r="A43">
        <v>42</v>
      </c>
      <c r="B43">
        <v>181116.40955891</v>
      </c>
      <c r="C43">
        <v>-2946.58349125684</v>
      </c>
      <c r="D43">
        <v>97.591353058815</v>
      </c>
    </row>
    <row r="44" spans="1:4">
      <c r="A44">
        <v>43</v>
      </c>
      <c r="B44">
        <v>181116.40955891</v>
      </c>
      <c r="C44">
        <v>-1957.23421620767</v>
      </c>
      <c r="D44">
        <v>93.5458365678787</v>
      </c>
    </row>
    <row r="45" spans="1:4">
      <c r="A45">
        <v>44</v>
      </c>
      <c r="B45">
        <v>181116.40955891</v>
      </c>
      <c r="C45">
        <v>-967.884941158498</v>
      </c>
      <c r="D45">
        <v>100.825037062168</v>
      </c>
    </row>
    <row r="46" spans="1:4">
      <c r="A46">
        <v>45</v>
      </c>
      <c r="B46">
        <v>181116.40955891</v>
      </c>
      <c r="C46">
        <v>21.4643338906735</v>
      </c>
      <c r="D46">
        <v>99.0335877537727</v>
      </c>
    </row>
    <row r="47" spans="1:4">
      <c r="A47">
        <v>46</v>
      </c>
      <c r="B47">
        <v>181116.40955891</v>
      </c>
      <c r="C47">
        <v>1010.81360893984</v>
      </c>
      <c r="D47">
        <v>103.921440064907</v>
      </c>
    </row>
    <row r="48" spans="1:4">
      <c r="A48">
        <v>47</v>
      </c>
      <c r="B48">
        <v>181116.40955891</v>
      </c>
      <c r="C48">
        <v>2000.16288398902</v>
      </c>
      <c r="D48">
        <v>112.194724857807</v>
      </c>
    </row>
    <row r="49" spans="1:4">
      <c r="A49">
        <v>48</v>
      </c>
      <c r="B49">
        <v>181116.40955891</v>
      </c>
      <c r="C49">
        <v>2989.51215903819</v>
      </c>
      <c r="D49">
        <v>135.771837830544</v>
      </c>
    </row>
    <row r="50" spans="1:4">
      <c r="A50">
        <v>49</v>
      </c>
      <c r="B50">
        <v>181116.40955891</v>
      </c>
      <c r="C50">
        <v>3978.86143408736</v>
      </c>
      <c r="D50">
        <v>176.251605987549</v>
      </c>
    </row>
    <row r="51" spans="1:4">
      <c r="A51">
        <v>50</v>
      </c>
      <c r="B51">
        <v>181116.40955891</v>
      </c>
      <c r="C51">
        <v>4968.21070913653</v>
      </c>
      <c r="D51">
        <v>183.946298360825</v>
      </c>
    </row>
    <row r="52" spans="1:4">
      <c r="A52">
        <v>51</v>
      </c>
      <c r="B52">
        <v>181116.40955891</v>
      </c>
      <c r="C52">
        <v>5957.5599841857</v>
      </c>
      <c r="D52">
        <v>181.118418574333</v>
      </c>
    </row>
    <row r="53" spans="1:4">
      <c r="A53">
        <v>52</v>
      </c>
      <c r="B53">
        <v>181116.40955891</v>
      </c>
      <c r="C53">
        <v>6946.90925923487</v>
      </c>
      <c r="D53">
        <v>178.830103158951</v>
      </c>
    </row>
    <row r="54" spans="1:4">
      <c r="A54">
        <v>53</v>
      </c>
      <c r="B54">
        <v>181116.40955891</v>
      </c>
      <c r="C54">
        <v>7936.25853428404</v>
      </c>
      <c r="D54">
        <v>168.266646504402</v>
      </c>
    </row>
    <row r="55" spans="1:4">
      <c r="A55">
        <v>54</v>
      </c>
      <c r="B55">
        <v>181116.40955891</v>
      </c>
      <c r="C55">
        <v>8589.5103182207</v>
      </c>
      <c r="D55">
        <v>155.136108756065</v>
      </c>
    </row>
    <row r="56" spans="1:4">
      <c r="A56">
        <v>55</v>
      </c>
      <c r="B56">
        <v>180134.546078547</v>
      </c>
      <c r="C56">
        <v>-2946.58349125684</v>
      </c>
      <c r="D56">
        <v>129.670787215233</v>
      </c>
    </row>
    <row r="57" spans="1:4">
      <c r="A57">
        <v>56</v>
      </c>
      <c r="B57">
        <v>180134.546078547</v>
      </c>
      <c r="C57">
        <v>-967.884941158498</v>
      </c>
      <c r="D57">
        <v>128.476964235306</v>
      </c>
    </row>
    <row r="58" spans="1:4">
      <c r="A58">
        <v>57</v>
      </c>
      <c r="B58">
        <v>180134.546078547</v>
      </c>
      <c r="C58">
        <v>21.4643338906735</v>
      </c>
      <c r="D58">
        <v>130.244770526886</v>
      </c>
    </row>
    <row r="59" spans="1:4">
      <c r="A59">
        <v>58</v>
      </c>
      <c r="B59">
        <v>180134.546078547</v>
      </c>
      <c r="C59">
        <v>1010.81360893984</v>
      </c>
      <c r="D59">
        <v>136.193912625313</v>
      </c>
    </row>
    <row r="60" spans="1:4">
      <c r="A60">
        <v>59</v>
      </c>
      <c r="B60">
        <v>180134.546078547</v>
      </c>
      <c r="C60">
        <v>2000.16288398902</v>
      </c>
      <c r="D60">
        <v>153.287536382675</v>
      </c>
    </row>
    <row r="61" spans="1:4">
      <c r="A61">
        <v>60</v>
      </c>
      <c r="B61">
        <v>180134.546078547</v>
      </c>
      <c r="C61">
        <v>2989.51215903819</v>
      </c>
      <c r="D61">
        <v>254.642098069191</v>
      </c>
    </row>
    <row r="62" spans="1:4">
      <c r="A62">
        <v>61</v>
      </c>
      <c r="B62">
        <v>180134.546078547</v>
      </c>
      <c r="C62">
        <v>3978.86143408736</v>
      </c>
      <c r="D62">
        <v>471.900745630264</v>
      </c>
    </row>
    <row r="63" spans="1:4">
      <c r="A63">
        <v>62</v>
      </c>
      <c r="B63">
        <v>180134.546078547</v>
      </c>
      <c r="C63">
        <v>4968.21070913653</v>
      </c>
      <c r="D63">
        <v>437.382111787796</v>
      </c>
    </row>
    <row r="64" spans="1:4">
      <c r="A64">
        <v>63</v>
      </c>
      <c r="B64">
        <v>180134.546078547</v>
      </c>
      <c r="C64">
        <v>5957.5599841857</v>
      </c>
      <c r="D64">
        <v>499.896296739578</v>
      </c>
    </row>
    <row r="65" spans="1:4">
      <c r="A65">
        <v>64</v>
      </c>
      <c r="B65">
        <v>180134.546078547</v>
      </c>
      <c r="C65">
        <v>6946.90925923487</v>
      </c>
      <c r="D65">
        <v>428.362684965134</v>
      </c>
    </row>
    <row r="66" spans="1:4">
      <c r="A66">
        <v>65</v>
      </c>
      <c r="B66">
        <v>180134.546078547</v>
      </c>
      <c r="C66">
        <v>7936.25853428404</v>
      </c>
      <c r="D66">
        <v>476.219565153122</v>
      </c>
    </row>
    <row r="67" spans="1:4">
      <c r="A67">
        <v>66</v>
      </c>
      <c r="B67">
        <v>180134.546078547</v>
      </c>
      <c r="C67">
        <v>-1928.00000000003</v>
      </c>
      <c r="D67">
        <v>132.040220797062</v>
      </c>
    </row>
    <row r="68" spans="1:4">
      <c r="A68">
        <v>67</v>
      </c>
      <c r="B68">
        <v>180134.546078547</v>
      </c>
      <c r="C68">
        <v>8577.99999999991</v>
      </c>
      <c r="D68">
        <v>412.677975893021</v>
      </c>
    </row>
    <row r="69" spans="1:4">
      <c r="A69">
        <v>68</v>
      </c>
      <c r="B69">
        <v>179152.682598183</v>
      </c>
      <c r="C69">
        <v>3978.86143408736</v>
      </c>
      <c r="D69">
        <v>783.208732128143</v>
      </c>
    </row>
    <row r="70" spans="1:4">
      <c r="A70">
        <v>69</v>
      </c>
      <c r="B70">
        <v>179152.682598183</v>
      </c>
      <c r="C70">
        <v>4968.21070913653</v>
      </c>
      <c r="D70">
        <v>640.882380008698</v>
      </c>
    </row>
    <row r="71" spans="1:4">
      <c r="A71">
        <v>70</v>
      </c>
      <c r="B71">
        <v>179152.682598183</v>
      </c>
      <c r="C71">
        <v>5957.5599841857</v>
      </c>
      <c r="D71">
        <v>819.803342342377</v>
      </c>
    </row>
    <row r="72" spans="1:4">
      <c r="A72">
        <v>71</v>
      </c>
      <c r="B72">
        <v>179152.682598183</v>
      </c>
      <c r="C72">
        <v>6946.90925923487</v>
      </c>
      <c r="D72">
        <v>638.590757131577</v>
      </c>
    </row>
    <row r="73" spans="1:4">
      <c r="A73">
        <v>72</v>
      </c>
      <c r="B73">
        <v>179152.682598183</v>
      </c>
      <c r="C73">
        <v>7936.25853428404</v>
      </c>
      <c r="D73">
        <v>780.287069797516</v>
      </c>
    </row>
    <row r="74" spans="1:4">
      <c r="A74">
        <v>73</v>
      </c>
      <c r="B74">
        <v>179152.682598183</v>
      </c>
      <c r="C74">
        <v>8925.60780933322</v>
      </c>
      <c r="D74">
        <v>511.181740283966</v>
      </c>
    </row>
    <row r="75" spans="1:4">
      <c r="A75">
        <v>74</v>
      </c>
      <c r="B75">
        <v>179152.682598183</v>
      </c>
      <c r="C75">
        <v>9914.95708438239</v>
      </c>
      <c r="D75">
        <v>272.68430185318</v>
      </c>
    </row>
    <row r="76" spans="1:4">
      <c r="A76">
        <v>75</v>
      </c>
      <c r="B76">
        <v>179152.682598183</v>
      </c>
      <c r="C76">
        <v>10904.3063594316</v>
      </c>
      <c r="D76">
        <v>193.461225628853</v>
      </c>
    </row>
    <row r="77" spans="1:4">
      <c r="A77">
        <v>76</v>
      </c>
      <c r="B77">
        <v>179152.682598183</v>
      </c>
      <c r="C77">
        <v>3101.00000000043</v>
      </c>
      <c r="D77">
        <v>378.914339542389</v>
      </c>
    </row>
    <row r="78" spans="1:4">
      <c r="A78">
        <v>77</v>
      </c>
      <c r="B78">
        <v>179152.682598183</v>
      </c>
      <c r="C78">
        <v>11766</v>
      </c>
      <c r="D78">
        <v>175.995203018188</v>
      </c>
    </row>
    <row r="79" spans="1:4">
      <c r="A79">
        <v>78</v>
      </c>
      <c r="B79">
        <v>178170.81911782</v>
      </c>
      <c r="C79">
        <v>3978.86143408736</v>
      </c>
      <c r="D79">
        <v>682.206319093704</v>
      </c>
    </row>
    <row r="80" spans="1:4">
      <c r="A80">
        <v>79</v>
      </c>
      <c r="B80">
        <v>178170.81911782</v>
      </c>
      <c r="C80">
        <v>4968.21070913653</v>
      </c>
      <c r="D80">
        <v>669.943659305573</v>
      </c>
    </row>
    <row r="81" spans="1:4">
      <c r="A81">
        <v>80</v>
      </c>
      <c r="B81">
        <v>178170.81911782</v>
      </c>
      <c r="C81">
        <v>5957.5599841857</v>
      </c>
      <c r="D81">
        <v>737.511475086212</v>
      </c>
    </row>
    <row r="82" spans="1:4">
      <c r="A82">
        <v>81</v>
      </c>
      <c r="B82">
        <v>178170.81911782</v>
      </c>
      <c r="C82">
        <v>6946.90925923487</v>
      </c>
      <c r="D82">
        <v>669.926844596863</v>
      </c>
    </row>
    <row r="83" spans="1:4">
      <c r="A83">
        <v>82</v>
      </c>
      <c r="B83">
        <v>178170.81911782</v>
      </c>
      <c r="C83">
        <v>7936.25853428404</v>
      </c>
      <c r="D83">
        <v>726.141317844391</v>
      </c>
    </row>
    <row r="84" spans="1:4">
      <c r="A84">
        <v>83</v>
      </c>
      <c r="B84">
        <v>178170.81911782</v>
      </c>
      <c r="C84">
        <v>8925.60780933322</v>
      </c>
      <c r="D84">
        <v>650.978118896484</v>
      </c>
    </row>
    <row r="85" spans="1:4">
      <c r="A85">
        <v>84</v>
      </c>
      <c r="B85">
        <v>178170.81911782</v>
      </c>
      <c r="C85">
        <v>9914.95708438239</v>
      </c>
      <c r="D85">
        <v>565.424411535263</v>
      </c>
    </row>
    <row r="86" spans="1:4">
      <c r="A86">
        <v>85</v>
      </c>
      <c r="B86">
        <v>178170.81911782</v>
      </c>
      <c r="C86">
        <v>10904.3063594316</v>
      </c>
      <c r="D86">
        <v>427.283556222916</v>
      </c>
    </row>
    <row r="87" spans="1:4">
      <c r="A87">
        <v>86</v>
      </c>
      <c r="B87">
        <v>178170.81911782</v>
      </c>
      <c r="C87">
        <v>3101.00000000041</v>
      </c>
      <c r="D87">
        <v>448.852858543396</v>
      </c>
    </row>
    <row r="88" spans="1:4">
      <c r="A88">
        <v>87</v>
      </c>
      <c r="B88">
        <v>178170.81911782</v>
      </c>
      <c r="C88">
        <v>11765.9999999997</v>
      </c>
      <c r="D88">
        <v>453.60066652298</v>
      </c>
    </row>
    <row r="89" spans="1:4">
      <c r="A89">
        <v>88</v>
      </c>
      <c r="B89">
        <v>177188.955637457</v>
      </c>
      <c r="C89">
        <v>11893.6556344807</v>
      </c>
      <c r="D89">
        <v>856.980577945709</v>
      </c>
    </row>
    <row r="90" spans="1:4">
      <c r="A90">
        <v>89</v>
      </c>
      <c r="B90">
        <v>178147.288753616</v>
      </c>
      <c r="C90">
        <v>11893.6556344807</v>
      </c>
      <c r="D90">
        <v>453.055810213089</v>
      </c>
    </row>
    <row r="91" spans="1:4">
      <c r="A91">
        <v>90</v>
      </c>
      <c r="B91">
        <v>176413.999999749</v>
      </c>
      <c r="C91">
        <v>11893.6556344807</v>
      </c>
      <c r="D91">
        <v>625.478357076645</v>
      </c>
    </row>
    <row r="92" spans="1:4">
      <c r="A92">
        <v>91</v>
      </c>
      <c r="B92">
        <v>177188.955637457</v>
      </c>
      <c r="C92">
        <v>3978.86143408736</v>
      </c>
      <c r="D92">
        <v>956.505131721497</v>
      </c>
    </row>
    <row r="93" spans="1:4">
      <c r="A93">
        <v>92</v>
      </c>
      <c r="B93">
        <v>176414</v>
      </c>
      <c r="C93">
        <v>3978.86143408736</v>
      </c>
      <c r="D93">
        <v>819.51544380188</v>
      </c>
    </row>
    <row r="94" spans="1:4">
      <c r="A94">
        <v>93</v>
      </c>
      <c r="B94">
        <v>177188.955637457</v>
      </c>
      <c r="C94">
        <v>4968.21070913653</v>
      </c>
      <c r="D94">
        <v>794.490206718445</v>
      </c>
    </row>
    <row r="95" spans="1:4">
      <c r="A95">
        <v>94</v>
      </c>
      <c r="B95">
        <v>177188.955637457</v>
      </c>
      <c r="C95">
        <v>5957.5599841857</v>
      </c>
      <c r="D95">
        <v>1012.45466661453</v>
      </c>
    </row>
    <row r="96" spans="1:4">
      <c r="A96">
        <v>95</v>
      </c>
      <c r="B96">
        <v>177188.955637457</v>
      </c>
      <c r="C96">
        <v>6946.90925923487</v>
      </c>
      <c r="D96">
        <v>805.791056632996</v>
      </c>
    </row>
    <row r="97" spans="1:4">
      <c r="A97">
        <v>96</v>
      </c>
      <c r="B97">
        <v>177188.955637457</v>
      </c>
      <c r="C97">
        <v>7936.25853428404</v>
      </c>
      <c r="D97">
        <v>1008.44090175629</v>
      </c>
    </row>
    <row r="98" spans="1:4">
      <c r="A98">
        <v>97</v>
      </c>
      <c r="B98">
        <v>177188.955637457</v>
      </c>
      <c r="C98">
        <v>8925.60780933322</v>
      </c>
      <c r="D98">
        <v>878.553934574127</v>
      </c>
    </row>
    <row r="99" spans="1:4">
      <c r="A99">
        <v>98</v>
      </c>
      <c r="B99">
        <v>177188.955637457</v>
      </c>
      <c r="C99">
        <v>9914.95708438239</v>
      </c>
      <c r="D99">
        <v>987.670724868775</v>
      </c>
    </row>
    <row r="100" spans="1:4">
      <c r="A100">
        <v>99</v>
      </c>
      <c r="B100">
        <v>177188.955637457</v>
      </c>
      <c r="C100">
        <v>10904.3063594316</v>
      </c>
      <c r="D100">
        <v>649.051597118378</v>
      </c>
    </row>
    <row r="101" spans="1:4">
      <c r="A101">
        <v>100</v>
      </c>
      <c r="B101">
        <v>177188.955637457</v>
      </c>
      <c r="C101">
        <v>3101.00000000038</v>
      </c>
      <c r="D101">
        <v>572.134803295135</v>
      </c>
    </row>
    <row r="102" spans="1:4">
      <c r="A102">
        <v>101</v>
      </c>
      <c r="B102">
        <v>176207.092157093</v>
      </c>
      <c r="C102">
        <v>4968.21070913653</v>
      </c>
      <c r="D102">
        <v>908.175561904907</v>
      </c>
    </row>
    <row r="103" spans="1:4">
      <c r="A103">
        <v>102</v>
      </c>
      <c r="B103">
        <v>176207.092157093</v>
      </c>
      <c r="C103">
        <v>5957.5599841857</v>
      </c>
      <c r="D103">
        <v>947.610065460205</v>
      </c>
    </row>
    <row r="104" spans="1:4">
      <c r="A104">
        <v>103</v>
      </c>
      <c r="B104">
        <v>176207.092157093</v>
      </c>
      <c r="C104">
        <v>6946.90925923487</v>
      </c>
      <c r="D104">
        <v>891.966609477997</v>
      </c>
    </row>
    <row r="105" spans="1:4">
      <c r="A105">
        <v>104</v>
      </c>
      <c r="B105">
        <v>176207.092157093</v>
      </c>
      <c r="C105">
        <v>7936.25853428404</v>
      </c>
      <c r="D105">
        <v>926.368137836456</v>
      </c>
    </row>
    <row r="106" spans="1:4">
      <c r="A106">
        <v>105</v>
      </c>
      <c r="B106">
        <v>176207.092157093</v>
      </c>
      <c r="C106">
        <v>8925.60780933322</v>
      </c>
      <c r="D106">
        <v>884.991663455963</v>
      </c>
    </row>
    <row r="107" spans="1:4">
      <c r="A107">
        <v>106</v>
      </c>
      <c r="B107">
        <v>176207.092157093</v>
      </c>
      <c r="C107">
        <v>9914.95708438239</v>
      </c>
      <c r="D107">
        <v>818.014240264893</v>
      </c>
    </row>
    <row r="108" spans="1:4">
      <c r="A108">
        <v>107</v>
      </c>
      <c r="B108">
        <v>176207.092157093</v>
      </c>
      <c r="C108">
        <v>10904.3063594316</v>
      </c>
      <c r="D108">
        <v>666.00329875946</v>
      </c>
    </row>
    <row r="109" spans="1:4">
      <c r="A109">
        <v>108</v>
      </c>
      <c r="B109">
        <v>176207.092157093</v>
      </c>
      <c r="C109">
        <v>4100.99999999991</v>
      </c>
      <c r="D109">
        <v>904.522417068482</v>
      </c>
    </row>
    <row r="110" spans="1:4">
      <c r="A110">
        <v>109</v>
      </c>
      <c r="B110">
        <v>176207.092157093</v>
      </c>
      <c r="C110">
        <v>11567.5603898669</v>
      </c>
      <c r="D110">
        <v>679.323194026947</v>
      </c>
    </row>
    <row r="111" spans="1:4">
      <c r="A111">
        <v>110</v>
      </c>
      <c r="B111">
        <v>175225.22867673</v>
      </c>
      <c r="C111">
        <v>4968.21070913653</v>
      </c>
      <c r="D111">
        <v>1156.62969779968</v>
      </c>
    </row>
    <row r="112" spans="1:4">
      <c r="A112">
        <v>111</v>
      </c>
      <c r="B112">
        <v>175225.22867673</v>
      </c>
      <c r="C112">
        <v>5957.5599841857</v>
      </c>
      <c r="D112">
        <v>1333.02589321136</v>
      </c>
    </row>
    <row r="113" spans="1:4">
      <c r="A113">
        <v>112</v>
      </c>
      <c r="B113">
        <v>175225.22867673</v>
      </c>
      <c r="C113">
        <v>6946.90925923487</v>
      </c>
      <c r="D113">
        <v>1083.73614311218</v>
      </c>
    </row>
    <row r="114" spans="1:4">
      <c r="A114">
        <v>113</v>
      </c>
      <c r="B114">
        <v>175225.22867673</v>
      </c>
      <c r="C114">
        <v>7936.25853428404</v>
      </c>
      <c r="D114">
        <v>1261.11126184464</v>
      </c>
    </row>
    <row r="115" spans="1:4">
      <c r="A115">
        <v>114</v>
      </c>
      <c r="B115">
        <v>175225.22867673</v>
      </c>
      <c r="C115">
        <v>8925.60780933322</v>
      </c>
      <c r="D115">
        <v>1074.12239742279</v>
      </c>
    </row>
    <row r="116" spans="1:4">
      <c r="A116">
        <v>115</v>
      </c>
      <c r="B116">
        <v>175225.22867673</v>
      </c>
      <c r="C116">
        <v>9914.95708438239</v>
      </c>
      <c r="D116">
        <v>1199.04270935059</v>
      </c>
    </row>
    <row r="117" spans="1:4">
      <c r="A117">
        <v>116</v>
      </c>
      <c r="B117">
        <v>175225.22867673</v>
      </c>
      <c r="C117">
        <v>10904.3063594316</v>
      </c>
      <c r="D117">
        <v>783.274710655212</v>
      </c>
    </row>
    <row r="118" spans="1:4">
      <c r="A118">
        <v>117</v>
      </c>
      <c r="B118">
        <v>175225.22867673</v>
      </c>
      <c r="C118">
        <v>4100.99999999997</v>
      </c>
      <c r="D118">
        <v>1408.63558925152</v>
      </c>
    </row>
    <row r="119" spans="1:4">
      <c r="A119">
        <v>118</v>
      </c>
      <c r="B119">
        <v>175225.22867673</v>
      </c>
      <c r="C119">
        <v>11567.5603898671</v>
      </c>
      <c r="D119">
        <v>982.887068271637</v>
      </c>
    </row>
    <row r="120" spans="1:4">
      <c r="A120">
        <v>119</v>
      </c>
      <c r="B120">
        <v>174243.365196367</v>
      </c>
      <c r="C120">
        <v>4968.21070913653</v>
      </c>
      <c r="D120">
        <v>1320.08599328995</v>
      </c>
    </row>
    <row r="121" spans="1:4">
      <c r="A121">
        <v>120</v>
      </c>
      <c r="B121">
        <v>174243.365196367</v>
      </c>
      <c r="C121">
        <v>5957.5599841857</v>
      </c>
      <c r="D121">
        <v>1324.00868558884</v>
      </c>
    </row>
    <row r="122" spans="1:4">
      <c r="A122">
        <v>121</v>
      </c>
      <c r="B122">
        <v>174243.365196367</v>
      </c>
      <c r="C122">
        <v>6946.90925923487</v>
      </c>
      <c r="D122">
        <v>1249.07602739334</v>
      </c>
    </row>
    <row r="123" spans="1:4">
      <c r="A123">
        <v>122</v>
      </c>
      <c r="B123">
        <v>174243.365196367</v>
      </c>
      <c r="C123">
        <v>7936.25853428404</v>
      </c>
      <c r="D123">
        <v>1216.68424081802</v>
      </c>
    </row>
    <row r="124" spans="1:4">
      <c r="A124">
        <v>123</v>
      </c>
      <c r="B124">
        <v>174243.365196367</v>
      </c>
      <c r="C124">
        <v>8925.60780933322</v>
      </c>
      <c r="D124">
        <v>1115.47565555573</v>
      </c>
    </row>
    <row r="125" spans="1:4">
      <c r="A125">
        <v>124</v>
      </c>
      <c r="B125">
        <v>174243.365196367</v>
      </c>
      <c r="C125">
        <v>9914.95708438239</v>
      </c>
      <c r="D125">
        <v>1008.38380002975</v>
      </c>
    </row>
    <row r="126" spans="1:4">
      <c r="A126">
        <v>125</v>
      </c>
      <c r="B126">
        <v>174243.365196367</v>
      </c>
      <c r="C126">
        <v>10904.3063594316</v>
      </c>
      <c r="D126">
        <v>805.636480808258</v>
      </c>
    </row>
    <row r="127" spans="1:4">
      <c r="A127">
        <v>126</v>
      </c>
      <c r="B127">
        <v>174243.365196367</v>
      </c>
      <c r="C127">
        <v>4095.99999999982</v>
      </c>
      <c r="D127">
        <v>1349.39360380173</v>
      </c>
    </row>
    <row r="128" spans="1:4">
      <c r="A128">
        <v>127</v>
      </c>
      <c r="B128">
        <v>174243.365196367</v>
      </c>
      <c r="C128">
        <v>11567.7677889621</v>
      </c>
      <c r="D128">
        <v>791.481739521027</v>
      </c>
    </row>
    <row r="129" spans="1:4">
      <c r="A129">
        <v>128</v>
      </c>
      <c r="B129">
        <v>173261.501716003</v>
      </c>
      <c r="C129">
        <v>11893.6556344807</v>
      </c>
      <c r="D129">
        <v>1138.59579467773</v>
      </c>
    </row>
    <row r="130" spans="1:4">
      <c r="A130">
        <v>129</v>
      </c>
      <c r="B130">
        <v>174114</v>
      </c>
      <c r="C130">
        <v>11893.6556344807</v>
      </c>
      <c r="D130">
        <v>787.139533042908</v>
      </c>
    </row>
    <row r="131" spans="1:4">
      <c r="A131">
        <v>130</v>
      </c>
      <c r="B131">
        <v>173261.501716003</v>
      </c>
      <c r="C131">
        <v>3978.86143408736</v>
      </c>
      <c r="D131">
        <v>1859.52378463745</v>
      </c>
    </row>
    <row r="132" spans="1:4">
      <c r="A132">
        <v>131</v>
      </c>
      <c r="B132">
        <v>174114</v>
      </c>
      <c r="C132">
        <v>3978.86143408736</v>
      </c>
      <c r="D132">
        <v>1386.94511604309</v>
      </c>
    </row>
    <row r="133" spans="1:4">
      <c r="A133">
        <v>132</v>
      </c>
      <c r="B133">
        <v>173261.501716003</v>
      </c>
      <c r="C133">
        <v>4968.21070913653</v>
      </c>
      <c r="D133">
        <v>1617.47972297668</v>
      </c>
    </row>
    <row r="134" spans="1:4">
      <c r="A134">
        <v>133</v>
      </c>
      <c r="B134">
        <v>173261.501716003</v>
      </c>
      <c r="C134">
        <v>5957.5599841857</v>
      </c>
      <c r="D134">
        <v>1810.75156974792</v>
      </c>
    </row>
    <row r="135" spans="1:4">
      <c r="A135">
        <v>134</v>
      </c>
      <c r="B135">
        <v>173261.501716003</v>
      </c>
      <c r="C135">
        <v>6946.90925923487</v>
      </c>
      <c r="D135">
        <v>1497.21956062317</v>
      </c>
    </row>
    <row r="136" spans="1:4">
      <c r="A136">
        <v>135</v>
      </c>
      <c r="B136">
        <v>173261.501716003</v>
      </c>
      <c r="C136">
        <v>7936.25853428404</v>
      </c>
      <c r="D136">
        <v>1628.39682197571</v>
      </c>
    </row>
    <row r="137" spans="1:4">
      <c r="A137">
        <v>136</v>
      </c>
      <c r="B137">
        <v>173261.501716003</v>
      </c>
      <c r="C137">
        <v>8925.60780933322</v>
      </c>
      <c r="D137">
        <v>1365.40837621689</v>
      </c>
    </row>
    <row r="138" spans="1:4">
      <c r="A138">
        <v>137</v>
      </c>
      <c r="B138">
        <v>173261.501716003</v>
      </c>
      <c r="C138">
        <v>9914.95708438239</v>
      </c>
      <c r="D138">
        <v>1451.47143268585</v>
      </c>
    </row>
    <row r="139" spans="1:4">
      <c r="A139">
        <v>138</v>
      </c>
      <c r="B139">
        <v>173261.501716003</v>
      </c>
      <c r="C139">
        <v>10904.3063594316</v>
      </c>
      <c r="D139">
        <v>936.967635154724</v>
      </c>
    </row>
    <row r="140" spans="1:4">
      <c r="A140">
        <v>139</v>
      </c>
      <c r="B140">
        <v>173261.501716003</v>
      </c>
      <c r="C140">
        <v>3101.00000000026</v>
      </c>
      <c r="D140">
        <v>1394.49398136139</v>
      </c>
    </row>
    <row r="141" spans="1:4">
      <c r="A141">
        <v>140</v>
      </c>
      <c r="B141">
        <v>172279.63823564</v>
      </c>
      <c r="C141">
        <v>11893.6556344807</v>
      </c>
      <c r="D141">
        <v>842.645142555237</v>
      </c>
    </row>
    <row r="142" spans="1:4">
      <c r="A142">
        <v>141</v>
      </c>
      <c r="B142">
        <v>172279.63823564</v>
      </c>
      <c r="C142">
        <v>3978.86143408736</v>
      </c>
      <c r="D142">
        <v>1808.27818584442</v>
      </c>
    </row>
    <row r="143" spans="1:4">
      <c r="A143">
        <v>142</v>
      </c>
      <c r="B143">
        <v>172279.63823564</v>
      </c>
      <c r="C143">
        <v>4968.21070913653</v>
      </c>
      <c r="D143">
        <v>1766.90939331055</v>
      </c>
    </row>
    <row r="144" spans="1:4">
      <c r="A144">
        <v>143</v>
      </c>
      <c r="B144">
        <v>172279.63823564</v>
      </c>
      <c r="C144">
        <v>5957.5599841857</v>
      </c>
      <c r="D144">
        <v>1741.06663703918</v>
      </c>
    </row>
    <row r="145" spans="1:4">
      <c r="A145">
        <v>144</v>
      </c>
      <c r="B145">
        <v>172279.63823564</v>
      </c>
      <c r="C145">
        <v>6946.90925923487</v>
      </c>
      <c r="D145">
        <v>1604.82635593414</v>
      </c>
    </row>
    <row r="146" spans="1:4">
      <c r="A146">
        <v>145</v>
      </c>
      <c r="B146">
        <v>172279.63823564</v>
      </c>
      <c r="C146">
        <v>7936.25853428404</v>
      </c>
      <c r="D146">
        <v>1532.65148067474</v>
      </c>
    </row>
    <row r="147" spans="1:4">
      <c r="A147">
        <v>146</v>
      </c>
      <c r="B147">
        <v>172279.63823564</v>
      </c>
      <c r="C147">
        <v>8925.60780933322</v>
      </c>
      <c r="D147">
        <v>1367.24194765091</v>
      </c>
    </row>
    <row r="148" spans="1:4">
      <c r="A148">
        <v>147</v>
      </c>
      <c r="B148">
        <v>172279.63823564</v>
      </c>
      <c r="C148">
        <v>9914.95708438239</v>
      </c>
      <c r="D148">
        <v>1187.43910932541</v>
      </c>
    </row>
    <row r="149" spans="1:4">
      <c r="A149">
        <v>148</v>
      </c>
      <c r="B149">
        <v>172279.63823564</v>
      </c>
      <c r="C149">
        <v>10904.3063594316</v>
      </c>
      <c r="D149">
        <v>943.622674942017</v>
      </c>
    </row>
    <row r="150" spans="1:4">
      <c r="A150">
        <v>149</v>
      </c>
      <c r="B150">
        <v>172279.63823564</v>
      </c>
      <c r="C150">
        <v>3101.00000000023</v>
      </c>
      <c r="D150">
        <v>1628.27631343365</v>
      </c>
    </row>
    <row r="151" spans="1:4">
      <c r="A151">
        <v>150</v>
      </c>
      <c r="B151">
        <v>171297.774755277</v>
      </c>
      <c r="C151">
        <v>11893.6556344807</v>
      </c>
      <c r="D151">
        <v>1229.86287546158</v>
      </c>
    </row>
    <row r="152" spans="1:4">
      <c r="A152">
        <v>151</v>
      </c>
      <c r="B152">
        <v>171297.774755277</v>
      </c>
      <c r="C152">
        <v>3978.86143408736</v>
      </c>
      <c r="D152">
        <v>2262.28897762299</v>
      </c>
    </row>
    <row r="153" spans="1:4">
      <c r="A153">
        <v>152</v>
      </c>
      <c r="B153">
        <v>171297.774755277</v>
      </c>
      <c r="C153">
        <v>4968.21070913653</v>
      </c>
      <c r="D153">
        <v>1988.09587574005</v>
      </c>
    </row>
    <row r="154" spans="1:4">
      <c r="A154">
        <v>153</v>
      </c>
      <c r="B154">
        <v>171297.774755277</v>
      </c>
      <c r="C154">
        <v>5957.5599841857</v>
      </c>
      <c r="D154">
        <v>2149.86667763233</v>
      </c>
    </row>
    <row r="155" spans="1:4">
      <c r="A155">
        <v>154</v>
      </c>
      <c r="B155">
        <v>171297.774755277</v>
      </c>
      <c r="C155">
        <v>6946.90925923487</v>
      </c>
      <c r="D155">
        <v>1774.51937198639</v>
      </c>
    </row>
    <row r="156" spans="1:4">
      <c r="A156">
        <v>155</v>
      </c>
      <c r="B156">
        <v>171297.774755277</v>
      </c>
      <c r="C156">
        <v>7936.25853428404</v>
      </c>
      <c r="D156">
        <v>1911.93106044292</v>
      </c>
    </row>
    <row r="157" spans="1:4">
      <c r="A157">
        <v>156</v>
      </c>
      <c r="B157">
        <v>171297.774755277</v>
      </c>
      <c r="C157">
        <v>8925.60780933322</v>
      </c>
      <c r="D157">
        <v>1554.86584472656</v>
      </c>
    </row>
    <row r="158" spans="1:4">
      <c r="A158">
        <v>157</v>
      </c>
      <c r="B158">
        <v>171297.774755277</v>
      </c>
      <c r="C158">
        <v>9914.95708438239</v>
      </c>
      <c r="D158">
        <v>1604.49415874481</v>
      </c>
    </row>
    <row r="159" spans="1:4">
      <c r="A159">
        <v>158</v>
      </c>
      <c r="B159">
        <v>171297.774755277</v>
      </c>
      <c r="C159">
        <v>10904.3063594316</v>
      </c>
      <c r="D159">
        <v>1042.46439790726</v>
      </c>
    </row>
    <row r="160" spans="1:4">
      <c r="A160">
        <v>159</v>
      </c>
      <c r="B160">
        <v>171297.774755277</v>
      </c>
      <c r="C160">
        <v>3101.0000000002</v>
      </c>
      <c r="D160">
        <v>1814.0325717926</v>
      </c>
    </row>
    <row r="161" spans="1:4">
      <c r="A161">
        <v>160</v>
      </c>
      <c r="B161">
        <v>170315.911274913</v>
      </c>
      <c r="C161">
        <v>11893.6556344807</v>
      </c>
      <c r="D161">
        <v>865.957242488861</v>
      </c>
    </row>
    <row r="162" spans="1:4">
      <c r="A162">
        <v>161</v>
      </c>
      <c r="B162">
        <v>170315.911274913</v>
      </c>
      <c r="C162">
        <v>3978.86143408736</v>
      </c>
      <c r="D162">
        <v>2075.9289150238</v>
      </c>
    </row>
    <row r="163" spans="1:4">
      <c r="A163">
        <v>162</v>
      </c>
      <c r="B163">
        <v>170315.911274913</v>
      </c>
      <c r="C163">
        <v>4968.21070913653</v>
      </c>
      <c r="D163">
        <v>2010.86367416382</v>
      </c>
    </row>
    <row r="164" spans="1:4">
      <c r="A164">
        <v>163</v>
      </c>
      <c r="B164">
        <v>170315.911274913</v>
      </c>
      <c r="C164">
        <v>5957.5599841857</v>
      </c>
      <c r="D164">
        <v>1982.29881286621</v>
      </c>
    </row>
    <row r="165" spans="1:4">
      <c r="A165">
        <v>164</v>
      </c>
      <c r="B165">
        <v>170315.911274913</v>
      </c>
      <c r="C165">
        <v>6946.90925923487</v>
      </c>
      <c r="D165">
        <v>1762.51826797962</v>
      </c>
    </row>
    <row r="166" spans="1:4">
      <c r="A166">
        <v>165</v>
      </c>
      <c r="B166">
        <v>170315.911274913</v>
      </c>
      <c r="C166">
        <v>7936.25853428404</v>
      </c>
      <c r="D166">
        <v>1640.97149276733</v>
      </c>
    </row>
    <row r="167" spans="1:4">
      <c r="A167">
        <v>166</v>
      </c>
      <c r="B167">
        <v>170315.911274913</v>
      </c>
      <c r="C167">
        <v>8925.60780933322</v>
      </c>
      <c r="D167">
        <v>1509.29371643066</v>
      </c>
    </row>
    <row r="168" spans="1:4">
      <c r="A168">
        <v>167</v>
      </c>
      <c r="B168">
        <v>170315.911274913</v>
      </c>
      <c r="C168">
        <v>9914.95708438239</v>
      </c>
      <c r="D168">
        <v>1263.93775463104</v>
      </c>
    </row>
    <row r="169" spans="1:4">
      <c r="A169">
        <v>168</v>
      </c>
      <c r="B169">
        <v>170315.911274913</v>
      </c>
      <c r="C169">
        <v>10904.3063594316</v>
      </c>
      <c r="D169">
        <v>981.23436164856</v>
      </c>
    </row>
    <row r="170" spans="1:4">
      <c r="A170">
        <v>169</v>
      </c>
      <c r="B170">
        <v>170315.911274913</v>
      </c>
      <c r="C170">
        <v>3101.00000000017</v>
      </c>
      <c r="D170">
        <v>1910.34397983551</v>
      </c>
    </row>
    <row r="171" spans="1:4">
      <c r="A171">
        <v>170</v>
      </c>
      <c r="B171">
        <v>169334.04779455</v>
      </c>
      <c r="C171">
        <v>11893.6556344807</v>
      </c>
      <c r="D171">
        <v>1240.64016485214</v>
      </c>
    </row>
    <row r="172" spans="1:4">
      <c r="A172">
        <v>171</v>
      </c>
      <c r="B172">
        <v>169334.04779455</v>
      </c>
      <c r="C172">
        <v>3978.86143408736</v>
      </c>
      <c r="D172">
        <v>2315.29235363007</v>
      </c>
    </row>
    <row r="173" spans="1:4">
      <c r="A173">
        <v>172</v>
      </c>
      <c r="B173">
        <v>169334.04779455</v>
      </c>
      <c r="C173">
        <v>4968.21070913653</v>
      </c>
      <c r="D173">
        <v>2055.40422690868</v>
      </c>
    </row>
    <row r="174" spans="1:4">
      <c r="A174">
        <v>173</v>
      </c>
      <c r="B174">
        <v>169334.04779455</v>
      </c>
      <c r="C174">
        <v>5957.5599841857</v>
      </c>
      <c r="D174">
        <v>2110.65769004822</v>
      </c>
    </row>
    <row r="175" spans="1:4">
      <c r="A175">
        <v>174</v>
      </c>
      <c r="B175">
        <v>169334.04779455</v>
      </c>
      <c r="C175">
        <v>6946.90925923487</v>
      </c>
      <c r="D175">
        <v>1741.63185024261</v>
      </c>
    </row>
    <row r="176" spans="1:4">
      <c r="A176">
        <v>175</v>
      </c>
      <c r="B176">
        <v>169334.04779455</v>
      </c>
      <c r="C176">
        <v>7936.25853428404</v>
      </c>
      <c r="D176">
        <v>1878.06332397461</v>
      </c>
    </row>
    <row r="177" spans="1:4">
      <c r="A177">
        <v>176</v>
      </c>
      <c r="B177">
        <v>169334.04779455</v>
      </c>
      <c r="C177">
        <v>8925.60780933322</v>
      </c>
      <c r="D177">
        <v>1482.48987579346</v>
      </c>
    </row>
    <row r="178" spans="1:4">
      <c r="A178">
        <v>177</v>
      </c>
      <c r="B178">
        <v>169334.04779455</v>
      </c>
      <c r="C178">
        <v>9914.95708438239</v>
      </c>
      <c r="D178">
        <v>1589.16153430939</v>
      </c>
    </row>
    <row r="179" spans="1:4">
      <c r="A179">
        <v>178</v>
      </c>
      <c r="B179">
        <v>169334.04779455</v>
      </c>
      <c r="C179">
        <v>10904.3063594316</v>
      </c>
      <c r="D179">
        <v>1005.07266807556</v>
      </c>
    </row>
    <row r="180" spans="1:4">
      <c r="A180">
        <v>179</v>
      </c>
      <c r="B180">
        <v>169334.04779455</v>
      </c>
      <c r="C180">
        <v>3101.00000000014</v>
      </c>
      <c r="D180">
        <v>1891.33226299286</v>
      </c>
    </row>
    <row r="181" spans="1:4">
      <c r="A181">
        <v>180</v>
      </c>
      <c r="B181">
        <v>168352.184314187</v>
      </c>
      <c r="C181">
        <v>11893.6556344807</v>
      </c>
      <c r="D181">
        <v>800.221376419067</v>
      </c>
    </row>
    <row r="182" spans="1:4">
      <c r="A182">
        <v>181</v>
      </c>
      <c r="B182">
        <v>168352.184314187</v>
      </c>
      <c r="C182">
        <v>3978.86143408736</v>
      </c>
      <c r="D182">
        <v>1975.87849617004</v>
      </c>
    </row>
    <row r="183" spans="1:4">
      <c r="A183">
        <v>182</v>
      </c>
      <c r="B183">
        <v>168352.184314187</v>
      </c>
      <c r="C183">
        <v>4968.21070913653</v>
      </c>
      <c r="D183">
        <v>1868.51495933533</v>
      </c>
    </row>
    <row r="184" spans="1:4">
      <c r="A184">
        <v>183</v>
      </c>
      <c r="B184">
        <v>168352.184314187</v>
      </c>
      <c r="C184">
        <v>5957.5599841857</v>
      </c>
      <c r="D184">
        <v>1757.32518005371</v>
      </c>
    </row>
    <row r="185" spans="1:4">
      <c r="A185">
        <v>184</v>
      </c>
      <c r="B185">
        <v>168352.184314187</v>
      </c>
      <c r="C185">
        <v>6946.90925923487</v>
      </c>
      <c r="D185">
        <v>1608.75057350636</v>
      </c>
    </row>
    <row r="186" spans="1:4">
      <c r="A186">
        <v>185</v>
      </c>
      <c r="B186">
        <v>168352.184314187</v>
      </c>
      <c r="C186">
        <v>7936.25853428404</v>
      </c>
      <c r="D186">
        <v>1434.0263004303</v>
      </c>
    </row>
    <row r="187" spans="1:4">
      <c r="A187">
        <v>186</v>
      </c>
      <c r="B187">
        <v>168352.184314187</v>
      </c>
      <c r="C187">
        <v>8925.60780933322</v>
      </c>
      <c r="D187">
        <v>1289.86373090744</v>
      </c>
    </row>
    <row r="188" spans="1:4">
      <c r="A188">
        <v>187</v>
      </c>
      <c r="B188">
        <v>168352.184314187</v>
      </c>
      <c r="C188">
        <v>9914.95708438239</v>
      </c>
      <c r="D188">
        <v>1138.26112222672</v>
      </c>
    </row>
    <row r="189" spans="1:4">
      <c r="A189">
        <v>188</v>
      </c>
      <c r="B189">
        <v>168352.184314187</v>
      </c>
      <c r="C189">
        <v>10904.3063594316</v>
      </c>
      <c r="D189">
        <v>894.550355911255</v>
      </c>
    </row>
    <row r="190" spans="1:4">
      <c r="A190">
        <v>189</v>
      </c>
      <c r="B190">
        <v>168352.184314187</v>
      </c>
      <c r="C190">
        <v>3101.00000000011</v>
      </c>
      <c r="D190">
        <v>1834.56392860413</v>
      </c>
    </row>
    <row r="191" spans="1:4">
      <c r="A191">
        <v>190</v>
      </c>
      <c r="B191">
        <v>167370.320833823</v>
      </c>
      <c r="C191">
        <v>11893.6556344807</v>
      </c>
      <c r="D191">
        <v>1170.61629199982</v>
      </c>
    </row>
    <row r="192" spans="1:4">
      <c r="A192">
        <v>191</v>
      </c>
      <c r="B192">
        <v>167370.320833823</v>
      </c>
      <c r="C192">
        <v>3978.86143408736</v>
      </c>
      <c r="D192">
        <v>2080.95011138916</v>
      </c>
    </row>
    <row r="193" spans="1:4">
      <c r="A193">
        <v>192</v>
      </c>
      <c r="B193">
        <v>167370.320833823</v>
      </c>
      <c r="C193">
        <v>4968.21070913653</v>
      </c>
      <c r="D193">
        <v>1731.46808433533</v>
      </c>
    </row>
    <row r="194" spans="1:4">
      <c r="A194">
        <v>193</v>
      </c>
      <c r="B194">
        <v>167370.320833823</v>
      </c>
      <c r="C194">
        <v>5957.5599841857</v>
      </c>
      <c r="D194">
        <v>1750.91681289673</v>
      </c>
    </row>
    <row r="195" spans="1:4">
      <c r="A195">
        <v>194</v>
      </c>
      <c r="B195">
        <v>167370.320833823</v>
      </c>
      <c r="C195">
        <v>6946.90925923487</v>
      </c>
      <c r="D195">
        <v>1376.85927820206</v>
      </c>
    </row>
    <row r="196" spans="1:4">
      <c r="A196">
        <v>195</v>
      </c>
      <c r="B196">
        <v>167370.320833823</v>
      </c>
      <c r="C196">
        <v>7936.25853428404</v>
      </c>
      <c r="D196">
        <v>1532.74502849579</v>
      </c>
    </row>
    <row r="197" spans="1:4">
      <c r="A197">
        <v>196</v>
      </c>
      <c r="B197">
        <v>167370.320833823</v>
      </c>
      <c r="C197">
        <v>8925.60780933322</v>
      </c>
      <c r="D197">
        <v>1246.58258533478</v>
      </c>
    </row>
    <row r="198" spans="1:4">
      <c r="A198">
        <v>197</v>
      </c>
      <c r="B198">
        <v>167370.320833823</v>
      </c>
      <c r="C198">
        <v>9914.95708438239</v>
      </c>
      <c r="D198">
        <v>1425.23348808289</v>
      </c>
    </row>
    <row r="199" spans="1:4">
      <c r="A199">
        <v>198</v>
      </c>
      <c r="B199">
        <v>167370.320833823</v>
      </c>
      <c r="C199">
        <v>10904.3063594316</v>
      </c>
      <c r="D199">
        <v>876.524646759033</v>
      </c>
    </row>
    <row r="200" spans="1:4">
      <c r="A200">
        <v>199</v>
      </c>
      <c r="B200">
        <v>167370.320833823</v>
      </c>
      <c r="C200">
        <v>3101.00000000009</v>
      </c>
      <c r="D200">
        <v>1694.05953979492</v>
      </c>
    </row>
    <row r="201" spans="1:4">
      <c r="A201">
        <v>200</v>
      </c>
      <c r="B201">
        <v>166388.45735346</v>
      </c>
      <c r="C201">
        <v>11893.6556344807</v>
      </c>
      <c r="D201">
        <v>697.351591825485</v>
      </c>
    </row>
    <row r="202" spans="1:4">
      <c r="A202">
        <v>201</v>
      </c>
      <c r="B202">
        <v>166388.45735346</v>
      </c>
      <c r="C202">
        <v>3978.86143408736</v>
      </c>
      <c r="D202">
        <v>1448.22508430481</v>
      </c>
    </row>
    <row r="203" spans="1:4">
      <c r="A203">
        <v>202</v>
      </c>
      <c r="B203">
        <v>166388.45735346</v>
      </c>
      <c r="C203">
        <v>4968.21070913653</v>
      </c>
      <c r="D203">
        <v>1227.63462781906</v>
      </c>
    </row>
    <row r="204" spans="1:4">
      <c r="A204">
        <v>203</v>
      </c>
      <c r="B204">
        <v>166388.45735346</v>
      </c>
      <c r="C204">
        <v>5957.5599841857</v>
      </c>
      <c r="D204">
        <v>1080.13694190979</v>
      </c>
    </row>
    <row r="205" spans="1:4">
      <c r="A205">
        <v>204</v>
      </c>
      <c r="B205">
        <v>166388.45735346</v>
      </c>
      <c r="C205">
        <v>6946.90925923487</v>
      </c>
      <c r="D205">
        <v>975.624991893768</v>
      </c>
    </row>
    <row r="206" spans="1:4">
      <c r="A206">
        <v>205</v>
      </c>
      <c r="B206">
        <v>166388.45735346</v>
      </c>
      <c r="C206">
        <v>7936.25853428404</v>
      </c>
      <c r="D206">
        <v>880.626667499542</v>
      </c>
    </row>
    <row r="207" spans="1:4">
      <c r="A207">
        <v>206</v>
      </c>
      <c r="B207">
        <v>166388.45735346</v>
      </c>
      <c r="C207">
        <v>8925.60780933322</v>
      </c>
      <c r="D207">
        <v>897.539106369019</v>
      </c>
    </row>
    <row r="208" spans="1:4">
      <c r="A208">
        <v>207</v>
      </c>
      <c r="B208">
        <v>166388.45735346</v>
      </c>
      <c r="C208">
        <v>9914.95708438239</v>
      </c>
      <c r="D208">
        <v>887.599991798401</v>
      </c>
    </row>
    <row r="209" spans="1:4">
      <c r="A209">
        <v>208</v>
      </c>
      <c r="B209">
        <v>166388.45735346</v>
      </c>
      <c r="C209">
        <v>10904.3063594316</v>
      </c>
      <c r="D209">
        <v>733.640165805817</v>
      </c>
    </row>
    <row r="210" spans="1:4">
      <c r="A210">
        <v>209</v>
      </c>
      <c r="B210">
        <v>166388.45735346</v>
      </c>
      <c r="C210">
        <v>3101.00000000006</v>
      </c>
      <c r="D210">
        <v>1409.30773973465</v>
      </c>
    </row>
    <row r="211" spans="1:4">
      <c r="A211">
        <v>210</v>
      </c>
      <c r="B211">
        <v>165406.593873097</v>
      </c>
      <c r="C211">
        <v>3978.86143408736</v>
      </c>
      <c r="D211">
        <v>1041.77883577347</v>
      </c>
    </row>
    <row r="212" spans="1:4">
      <c r="A212">
        <v>211</v>
      </c>
      <c r="B212">
        <v>165406.593873097</v>
      </c>
      <c r="C212">
        <v>4968.21070913653</v>
      </c>
      <c r="D212">
        <v>881.371294498444</v>
      </c>
    </row>
    <row r="213" spans="1:4">
      <c r="A213">
        <v>212</v>
      </c>
      <c r="B213">
        <v>165406.593873097</v>
      </c>
      <c r="C213">
        <v>3101.00000000003</v>
      </c>
      <c r="D213">
        <v>1175.42410373688</v>
      </c>
    </row>
    <row r="214" spans="1:4">
      <c r="A214">
        <v>213</v>
      </c>
      <c r="B214">
        <v>165406.593873097</v>
      </c>
      <c r="C214">
        <v>11893.6556344807</v>
      </c>
      <c r="D214">
        <v>1078.30166339874</v>
      </c>
    </row>
    <row r="215" spans="1:4">
      <c r="A215">
        <v>214</v>
      </c>
      <c r="B215">
        <v>165406.593873097</v>
      </c>
      <c r="C215">
        <v>9914.95708438239</v>
      </c>
      <c r="D215">
        <v>1160.61905145645</v>
      </c>
    </row>
    <row r="216" spans="1:4">
      <c r="A216">
        <v>215</v>
      </c>
      <c r="B216">
        <v>165406.593873097</v>
      </c>
      <c r="C216">
        <v>10904.3063594316</v>
      </c>
      <c r="D216">
        <v>733.013156414032</v>
      </c>
    </row>
    <row r="217" spans="1:4">
      <c r="A217">
        <v>216</v>
      </c>
      <c r="B217">
        <v>164424.730392734</v>
      </c>
      <c r="C217">
        <v>3978.86143408736</v>
      </c>
      <c r="D217">
        <v>837.970738887787</v>
      </c>
    </row>
    <row r="218" spans="1:4">
      <c r="A218">
        <v>217</v>
      </c>
      <c r="B218">
        <v>164424.730392734</v>
      </c>
      <c r="C218">
        <v>4968.21070913653</v>
      </c>
      <c r="D218">
        <v>694.6074655056</v>
      </c>
    </row>
    <row r="219" spans="1:4">
      <c r="A219">
        <v>218</v>
      </c>
      <c r="B219">
        <v>164424.730392734</v>
      </c>
      <c r="C219">
        <v>3101.00000000003</v>
      </c>
      <c r="D219">
        <v>955.835530757904</v>
      </c>
    </row>
    <row r="220" spans="1:4">
      <c r="A220">
        <v>219</v>
      </c>
      <c r="B220">
        <v>164424.730392734</v>
      </c>
      <c r="C220">
        <v>11893.6556344807</v>
      </c>
      <c r="D220">
        <v>586.318735599518</v>
      </c>
    </row>
    <row r="221" spans="1:4">
      <c r="A221">
        <v>220</v>
      </c>
      <c r="B221">
        <v>164424.730392734</v>
      </c>
      <c r="C221">
        <v>9914.95708438239</v>
      </c>
      <c r="D221">
        <v>606.832850933075</v>
      </c>
    </row>
    <row r="222" spans="1:4">
      <c r="A222">
        <v>221</v>
      </c>
      <c r="B222">
        <v>164424.730392734</v>
      </c>
      <c r="C222">
        <v>10904.3063594316</v>
      </c>
      <c r="D222">
        <v>584.319108247757</v>
      </c>
    </row>
    <row r="223" spans="1:4">
      <c r="A223">
        <v>222</v>
      </c>
      <c r="B223">
        <v>163442.86691237</v>
      </c>
      <c r="C223">
        <v>3978.86143408736</v>
      </c>
      <c r="D223">
        <v>656.957881689072</v>
      </c>
    </row>
    <row r="224" spans="1:4">
      <c r="A224">
        <v>223</v>
      </c>
      <c r="B224">
        <v>162862</v>
      </c>
      <c r="C224">
        <v>3978.86143408736</v>
      </c>
      <c r="D224">
        <v>578.705510703325</v>
      </c>
    </row>
    <row r="225" spans="1:4">
      <c r="A225">
        <v>224</v>
      </c>
      <c r="B225">
        <v>163442.86691237</v>
      </c>
      <c r="C225">
        <v>4968.21070913653</v>
      </c>
      <c r="D225">
        <v>550.9002161026</v>
      </c>
    </row>
    <row r="226" spans="1:4">
      <c r="A226">
        <v>225</v>
      </c>
      <c r="B226">
        <v>163442.86691237</v>
      </c>
      <c r="C226">
        <v>3101</v>
      </c>
      <c r="D226">
        <v>777.718687057495</v>
      </c>
    </row>
    <row r="227" spans="1:4">
      <c r="A227">
        <v>226</v>
      </c>
      <c r="B227">
        <v>163442.86691237</v>
      </c>
      <c r="C227">
        <v>11893.6556344807</v>
      </c>
      <c r="D227">
        <v>936.918983459473</v>
      </c>
    </row>
    <row r="228" spans="1:4">
      <c r="A228">
        <v>227</v>
      </c>
      <c r="B228">
        <v>162861.99999994</v>
      </c>
      <c r="C228">
        <v>11893.6556344807</v>
      </c>
      <c r="D228">
        <v>506.908542394638</v>
      </c>
    </row>
    <row r="229" spans="1:4">
      <c r="A229">
        <v>228</v>
      </c>
      <c r="B229">
        <v>163442.86691237</v>
      </c>
      <c r="C229">
        <v>9914.95708438239</v>
      </c>
      <c r="D229">
        <v>911.960151672363</v>
      </c>
    </row>
    <row r="230" spans="1:4">
      <c r="A230">
        <v>229</v>
      </c>
      <c r="B230">
        <v>163442.86691237</v>
      </c>
      <c r="C230">
        <v>10904.3063594316</v>
      </c>
      <c r="D230">
        <v>557.41753745079</v>
      </c>
    </row>
    <row r="231" spans="1:4">
      <c r="A231">
        <v>230</v>
      </c>
      <c r="B231">
        <v>162461.003432007</v>
      </c>
      <c r="C231">
        <v>4968.21070913653</v>
      </c>
      <c r="D231">
        <v>434.260764122009</v>
      </c>
    </row>
    <row r="232" spans="1:4">
      <c r="A232">
        <v>231</v>
      </c>
      <c r="B232">
        <v>162461.003432007</v>
      </c>
      <c r="C232">
        <v>9914.95708438239</v>
      </c>
      <c r="D232">
        <v>304.85741186142</v>
      </c>
    </row>
    <row r="233" spans="1:4">
      <c r="A233">
        <v>232</v>
      </c>
      <c r="B233">
        <v>162461.003432007</v>
      </c>
      <c r="C233">
        <v>10904.3063594316</v>
      </c>
      <c r="D233">
        <v>298.660039424896</v>
      </c>
    </row>
    <row r="234" spans="1:4">
      <c r="A234">
        <v>233</v>
      </c>
      <c r="B234">
        <v>162461.003432007</v>
      </c>
      <c r="C234">
        <v>4101.3234433342</v>
      </c>
      <c r="D234">
        <v>501.450590372086</v>
      </c>
    </row>
    <row r="235" spans="1:4">
      <c r="A235">
        <v>234</v>
      </c>
      <c r="B235">
        <v>162461.003432007</v>
      </c>
      <c r="C235">
        <v>11573.8347894806</v>
      </c>
      <c r="D235">
        <v>325.731336355209</v>
      </c>
    </row>
  </sheetData>
  <sheetCalcPr fullCalcOnLoad="1"/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235">
    <cfRule type="expression" dxfId="4" priority="1">
      <formula>"&gt;$N$2"</formula>
    </cfRule>
  </conditionalFormatting>
  <pageMargins left="0.7" right="0.7" top="0.75" bottom="0.75" header="0.3" footer="0.3"/>
  <pageSetup paperSize="9" orientation="portrait" horizontalDpi="600" vertic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2009</vt:lpstr>
      <vt:lpstr>2008</vt:lpstr>
      <vt:lpstr>2002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王会一</dc:creator>
  <cp:lastModifiedBy>小飞呀！</cp:lastModifiedBy>
  <dcterms:created xsi:type="dcterms:W3CDTF">2019-10-22T06:45:55Z</dcterms:created>
  <dcterms:modified xsi:type="dcterms:W3CDTF">2024-11-29T20:58:06Z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3CC59BFB1C5A45418D3ACCA6839CF15E_11</vt:lpwstr>
  </property>
  <property fmtid="{D5CDD505-2E9C-101B-9397-08002B2CF9AE}" pid="3" name="KSOProductBuildVer">
    <vt:lpwstr>2052-12.1.0.18912</vt:lpwstr>
  </property>
</Properties>
</file>