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2004" sheetId="1" r:id="rId1"/>
  </sheets>
  <definedNames>
    <definedName name="平均照度">'2004'!$G$2</definedName>
    <definedName name="最大照度">'2004'!$K$2</definedName>
    <definedName name="最小照度">'2004'!$I$2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<sst xmlns="http://schemas.openxmlformats.org/spreadsheetml/2006/main" count="20" uniqueCount="20">
  <si>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序号</t>
  </si>
  <si>
    <t>X</t>
  </si>
  <si>
    <t>Y</t>
  </si>
  <si>
    <t>照度(lx)</t>
  </si>
  <si>
    <t>照度计算统计结果</t>
  </si>
  <si>
    <t>统计选项</t>
  </si>
  <si>
    <t>平均照度</t>
  </si>
  <si>
    <t>最小照度</t>
  </si>
  <si>
    <t>最大照度</t>
  </si>
  <si>
    <t>忽略小照度值统计</t>
  </si>
  <si>
    <t>照度均匀度G1（最小/平均）</t>
  </si>
  <si>
    <t>照度均匀度G2（最小/最大）</t>
  </si>
  <si>
    <t>房间编号</t>
  </si>
  <si>
    <t>2004</t>
  </si>
  <si>
    <t>房间用途</t>
  </si>
  <si>
    <t>展厅</t>
  </si>
  <si>
    <t>面积(㎡)</t>
  </si>
  <si>
    <t>制表</t>
  </si>
  <si>
    <t>北京绿建软件有限公司</t>
  </si>
  <si>
    <t>日期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</si>
</sst>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_ "/>
    <numFmt numFmtId="178" formatCode="0.00_ "/>
  </numFmts>
  <fonts count="21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b/>
      <sz val="11"/>
      <color rgb="FF0070C0"/>
      <name val="等线"/>
      <charset val="134"/>
      <scheme val="minor"/>
    </font>
    <font>
      <sz val="10"/>
      <color theme="1"/>
      <name val="等线"/>
      <charset val="134"/>
      <scheme val="minor"/>
    </font>
    <font>
      <u/>
      <sz val="11"/>
      <color theme="10"/>
      <name val="等线"/>
      <charset val="134"/>
      <scheme val="minor"/>
    </font>
    <font>
      <u/>
      <sz val="11"/>
      <color theme="11"/>
      <name val="等线"/>
      <charset val="134"/>
      <scheme val="minor"/>
    </font>
    <font>
      <sz val="11"/>
      <color rgb="FFFF0000"/>
      <name val="等线"/>
      <charset val="134"/>
      <scheme val="minor"/>
    </font>
    <font>
      <sz val="18"/>
      <color theme="3"/>
      <name val="等线 Light"/>
      <charset val="134"/>
      <scheme val="major"/>
    </font>
    <font>
      <i/>
      <sz val="11"/>
      <color rgb="FF7F7F7F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134"/>
      <scheme val="minor"/>
    </font>
    <font>
      <b/>
      <sz val="11"/>
      <color rgb="FF3F3F3F"/>
      <name val="等线"/>
      <charset val="134"/>
      <scheme val="minor"/>
    </font>
    <font>
      <b/>
      <sz val="11"/>
      <color rgb="FFFA7D00"/>
      <name val="等线"/>
      <charset val="134"/>
      <scheme val="minor"/>
    </font>
    <font>
      <b/>
      <sz val="11"/>
      <color theme="0"/>
      <name val="等线"/>
      <charset val="134"/>
      <scheme val="minor"/>
    </font>
    <font>
      <sz val="11"/>
      <color rgb="FFFA7D00"/>
      <name val="等线"/>
      <charset val="134"/>
      <scheme val="minor"/>
    </font>
    <font>
      <sz val="11"/>
      <color rgb="FF006100"/>
      <name val="等线"/>
      <charset val="134"/>
      <scheme val="minor"/>
    </font>
    <font>
      <sz val="11"/>
      <color rgb="FF9C0006"/>
      <name val="等线"/>
      <charset val="134"/>
      <scheme val="minor"/>
    </font>
    <font>
      <sz val="11"/>
      <color rgb="FF9C5700"/>
      <name val="等线"/>
      <charset val="134"/>
      <scheme val="minor"/>
    </font>
    <font>
      <sz val="11"/>
      <color theme="0"/>
      <name val="等线"/>
      <charset val="134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7" borderId="9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8" borderId="13" applyNumberFormat="0" applyAlignment="0" applyProtection="0">
      <alignment vertical="center"/>
    </xf>
    <xf numFmtId="0" fontId="13" fillId="9" borderId="14" applyNumberFormat="0" applyAlignment="0" applyProtection="0">
      <alignment vertical="center"/>
    </xf>
    <xf numFmtId="0" fontId="14" fillId="9" borderId="13" applyNumberFormat="0" applyAlignment="0" applyProtection="0">
      <alignment vertical="center"/>
    </xf>
    <xf numFmtId="0" fontId="15" fillId="10" borderId="15" applyNumberFormat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1" fillId="0" borderId="17" applyNumberFormat="0" applyFill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0" fillId="2" borderId="0" xfId="0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  <xf numFmtId="176" fontId="2" fillId="0" borderId="0" xfId="0" applyNumberFormat="1" applyFont="1">
      <alignment vertical="center"/>
    </xf>
    <xf numFmtId="0" fontId="1" fillId="3" borderId="2" xfId="0" applyFont="1" applyFill="1" applyBorder="1">
      <alignment vertical="center"/>
    </xf>
    <xf numFmtId="176" fontId="2" fillId="3" borderId="0" xfId="0" applyNumberFormat="1" applyFont="1" applyFill="1" applyBorder="1" applyAlignment="1">
      <alignment horizontal="center" vertical="center"/>
    </xf>
    <xf numFmtId="0" fontId="1" fillId="3" borderId="0" xfId="0" applyFont="1" applyFill="1" applyBorder="1">
      <alignment vertical="center"/>
    </xf>
    <xf numFmtId="0" fontId="1" fillId="0" borderId="2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1" fillId="3" borderId="3" xfId="0" applyFont="1" applyFill="1" applyBorder="1" applyAlignment="1">
      <alignment horizontal="left" vertical="center"/>
    </xf>
    <xf numFmtId="0" fontId="1" fillId="3" borderId="4" xfId="0" applyFont="1" applyFill="1" applyBorder="1" applyAlignment="1">
      <alignment horizontal="left" vertical="center"/>
    </xf>
    <xf numFmtId="0" fontId="0" fillId="0" borderId="5" xfId="0" applyFont="1" applyBorder="1" applyAlignment="1">
      <alignment horizontal="left" vertical="center"/>
    </xf>
    <xf numFmtId="49" fontId="0" fillId="0" borderId="5" xfId="0" applyNumberFormat="1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  <xf numFmtId="14" fontId="3" fillId="5" borderId="6" xfId="0" applyNumberFormat="1" applyFont="1" applyFill="1" applyBorder="1" applyAlignment="1">
      <alignment horizontal="center" vertical="center"/>
    </xf>
    <xf numFmtId="0" fontId="0" fillId="6" borderId="2" xfId="0" applyFont="1" applyFill="1" applyBorder="1" applyAlignment="1">
      <alignment horizontal="center" vertical="center"/>
    </xf>
    <xf numFmtId="0" fontId="0" fillId="6" borderId="7" xfId="0" applyFill="1" applyBorder="1" applyAlignment="1">
      <alignment horizontal="center" vertical="center"/>
    </xf>
    <xf numFmtId="176" fontId="2" fillId="3" borderId="7" xfId="0" applyNumberFormat="1" applyFont="1" applyFill="1" applyBorder="1" applyAlignment="1">
      <alignment horizontal="center" vertical="center"/>
    </xf>
    <xf numFmtId="0" fontId="0" fillId="0" borderId="3" xfId="0" applyFont="1" applyBorder="1">
      <alignment vertical="center"/>
    </xf>
    <xf numFmtId="177" fontId="0" fillId="0" borderId="8" xfId="0" applyNumberFormat="1" applyBorder="1">
      <alignment vertical="center"/>
    </xf>
    <xf numFmtId="178" fontId="2" fillId="0" borderId="0" xfId="0" applyNumberFormat="1" applyFont="1" applyBorder="1" applyAlignment="1">
      <alignment horizontal="center" vertical="center"/>
    </xf>
    <xf numFmtId="178" fontId="2" fillId="0" borderId="7" xfId="0" applyNumberFormat="1" applyFont="1" applyBorder="1" applyAlignment="1">
      <alignment horizontal="center" vertical="center"/>
    </xf>
    <xf numFmtId="178" fontId="2" fillId="3" borderId="4" xfId="0" applyNumberFormat="1" applyFont="1" applyFill="1" applyBorder="1" applyAlignment="1">
      <alignment horizontal="center" vertical="center"/>
    </xf>
    <xf numFmtId="178" fontId="2" fillId="3" borderId="8" xfId="0" applyNumberFormat="1" applyFont="1" applyFill="1" applyBorder="1" applyAlignment="1">
      <alignment horizontal="center" vertical="center"/>
    </xf>
    <xf numFmtId="178" fontId="0" fillId="0" borderId="5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5">
    <dxf>
      <numFmt numFmtId="176" formatCode="0_ "/>
    </dxf>
    <dxf>
      <numFmt numFmtId="176" formatCode="0_ "/>
    </dxf>
    <dxf>
      <numFmt numFmtId="176" formatCode="0_ "/>
    </dxf>
    <dxf>
      <font>
        <name val="等线"/>
        <scheme val="minor"/>
        <charset val="134"/>
        <family val="0"/>
        <b val="1"/>
        <i val="0"/>
        <strike val="0"/>
        <u val="none"/>
        <sz val="11"/>
        <color rgb="FF0070C0"/>
      </font>
      <numFmt numFmtId="176" formatCode="0_ "/>
    </dxf>
    <dxf>
      <fill>
        <patternFill patternType="solid">
          <bgColor theme="5" tint="0.399945066682943"/>
        </patternFill>
      </fill>
    </dxf>
  </dxfs>
  <tableStyles count="0" defaultTableStyle="TableStyleMedium2" defaultPivotStyle="PivotStyleLight16"/>
  <colors>
    <mruColors>
      <color rgb="00DDEBF7"/>
      <color rgb="00FFFFFF"/>
      <color rgb="00F2F2F2"/>
      <color rgb="0000B050"/>
      <color rgb="00E2EFDA"/>
      <color rgb="000070C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ables/table1.xml><?xml version="1.0" encoding="utf-8"?>
<table xmlns="http://schemas.openxmlformats.org/spreadsheetml/2006/main" id="1" name="表1" displayName="表1" ref="A1:D234" totalsRowShown="0">
  <autoFilter xmlns:etc="http://www.wps.cn/officeDocument/2017/etCustomData" ref="A1:D234" etc:filterBottomFollowUsedRange="0"/>
  <tableColumns count="4">
    <tableColumn id="1" name="序号" dataDxfId="0"/>
    <tableColumn id="2" name="X" dataDxfId="1"/>
    <tableColumn id="3" name="Y" dataDxfId="2"/>
    <tableColumn id="4" name="照度(lx)" dataDxfId="3"/>
  </tableColumns>
  <tableStyleInfo name="TableStyleLight21" showFirstColumn="0" showLastColumn="0" showRowStripes="1" showColumnStripes="0"/>
</tabl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34"/>
  <sheetViews>
    <sheetView showGridLines="0" tabSelected="1" zoomScaleSheetLayoutView="60" workbookViewId="0">
      <selection activeCell="I3" sqref="I3:K3"/>
    </sheetView>
  </sheetViews>
  <sheetFormatPr defaultColWidth="8.88888888888889" defaultRowHeight="13.8"/>
  <cols>
    <col min="1" max="1" width="9.25"/>
    <col min="2" max="2" width="9.62962962962963" customWidth="1"/>
    <col min="3" max="3" width="9.87962962962963" customWidth="1"/>
    <col min="4" max="4" width="12.6296296296296" customWidth="1"/>
    <col min="10" max="10" width="9.25" customWidth="1"/>
    <col min="11" max="11" width="10.75" customWidth="1"/>
    <col min="13" max="13" width="17.25"/>
  </cols>
  <sheetData>
    <row r="1" spans="1:14">
      <c r="A1" s="1" t="s">
        <v>0</v>
      </c>
      <c r="B1" s="1" t="s">
        <v>1</v>
      </c>
      <c r="C1" s="1" t="s">
        <v>2</v>
      </c>
      <c r="D1" s="1" t="s">
        <v>3</v>
      </c>
      <c r="F1" s="2" t="s">
        <v>4</v>
      </c>
      <c r="G1" s="2"/>
      <c r="H1" s="2"/>
      <c r="I1" s="2"/>
      <c r="J1" s="2"/>
      <c r="K1" s="2"/>
      <c r="M1" s="18" t="s">
        <v>5</v>
      </c>
      <c r="N1" s="19"/>
    </row>
    <row r="2" spans="1:14">
      <c r="A2" s="3">
        <v>1</v>
      </c>
      <c r="B2" s="3">
        <v>169360.000000002</v>
      </c>
      <c r="C2" s="3">
        <v>-407023.779416258</v>
      </c>
      <c r="D2" s="4">
        <v>765.046115398407</v>
      </c>
      <c r="F2" s="5" t="s">
        <v>6</v>
      </c>
      <c r="G2" s="6">
        <f ca="1">AVERAGE(D:D)</f>
        <v>423.698617001598</v>
      </c>
      <c r="H2" s="7" t="s">
        <v>7</v>
      </c>
      <c r="I2" s="6">
        <f ca="1">MIN(D:D)</f>
        <v>255.673940777779</v>
      </c>
      <c r="J2" s="7" t="s">
        <v>8</v>
      </c>
      <c r="K2" s="20">
        <f ca="1">MAX(D:D)</f>
        <v>1189.61836385727</v>
      </c>
      <c r="M2" s="21" t="s">
        <v>9</v>
      </c>
      <c r="N2" s="22">
        <v>1</v>
      </c>
    </row>
    <row r="3" spans="1:11">
      <c r="A3" s="3">
        <v>2</v>
      </c>
      <c r="B3" s="3">
        <v>162535</v>
      </c>
      <c r="C3" s="3">
        <v>-407023.779416258</v>
      </c>
      <c r="D3" s="4">
        <v>618.066655397415</v>
      </c>
      <c r="F3" s="8" t="s">
        <v>10</v>
      </c>
      <c r="G3" s="9"/>
      <c r="H3" s="9"/>
      <c r="I3" s="23">
        <f ca="1">IF(平均照度&gt;1,最小照度/平均照度,0)</f>
        <v>0.603433503246045</v>
      </c>
      <c r="J3" s="23"/>
      <c r="K3" s="24"/>
    </row>
    <row r="4" spans="1:11">
      <c r="A4" s="3">
        <v>3</v>
      </c>
      <c r="B4" s="3">
        <v>163510</v>
      </c>
      <c r="C4" s="3">
        <v>-407023.779416258</v>
      </c>
      <c r="D4" s="4">
        <v>413.140892505646</v>
      </c>
      <c r="F4" s="10" t="s">
        <v>11</v>
      </c>
      <c r="G4" s="11"/>
      <c r="H4" s="11"/>
      <c r="I4" s="25">
        <f ca="1">IF(最大照度&gt;1,最小照度/最大照度,0)</f>
        <v>0.214920976798618</v>
      </c>
      <c r="J4" s="25"/>
      <c r="K4" s="26"/>
    </row>
    <row r="5" spans="1:11">
      <c r="A5" s="3">
        <v>4</v>
      </c>
      <c r="B5" s="3">
        <v>164485.000000001</v>
      </c>
      <c r="C5" s="3">
        <v>-407023.779416258</v>
      </c>
      <c r="D5" s="4">
        <v>379.828180551529</v>
      </c>
      <c r="F5" s="12" t="s">
        <v>12</v>
      </c>
      <c r="G5" s="13" t="s">
        <v>13</v>
      </c>
      <c r="H5" s="14" t="s">
        <v>14</v>
      </c>
      <c r="I5" s="14" t="s">
        <v>15</v>
      </c>
      <c r="J5" s="12" t="s">
        <v>16</v>
      </c>
      <c r="K5" s="27">
        <v>217.92</v>
      </c>
    </row>
    <row r="6" spans="1:11">
      <c r="A6" s="3">
        <v>5</v>
      </c>
      <c r="B6" s="3">
        <v>165460.000000001</v>
      </c>
      <c r="C6" s="3">
        <v>-407023.779416258</v>
      </c>
      <c r="D6" s="4">
        <v>412.643620967865</v>
      </c>
      <c r="F6" s="15" t="s">
        <v>17</v>
      </c>
      <c r="G6" s="15"/>
      <c r="H6" s="16" t="s">
        <v>18</v>
      </c>
      <c r="I6" s="16"/>
      <c r="J6" s="16"/>
      <c r="K6" s="16"/>
    </row>
    <row r="7" spans="1:11">
      <c r="A7" s="3">
        <v>6</v>
      </c>
      <c r="B7" s="3">
        <v>166435.000000001</v>
      </c>
      <c r="C7" s="3">
        <v>-407023.779416258</v>
      </c>
      <c r="D7" s="4">
        <v>280.983790278435</v>
      </c>
      <c r="F7" s="15" t="s">
        <v>19</v>
      </c>
      <c r="G7" s="15"/>
      <c r="H7" s="17">
        <f ca="1">TODAY()</f>
        <v>46022</v>
      </c>
      <c r="I7" s="16"/>
      <c r="J7" s="16"/>
      <c r="K7" s="16"/>
    </row>
    <row r="8" spans="1:4">
      <c r="A8" s="3">
        <v>7</v>
      </c>
      <c r="B8" s="3">
        <v>167410.000000001</v>
      </c>
      <c r="C8" s="3">
        <v>-407023.779416258</v>
      </c>
      <c r="D8" s="4">
        <v>489.970454692841</v>
      </c>
    </row>
    <row r="9" spans="1:4">
      <c r="A9" s="3">
        <v>8</v>
      </c>
      <c r="B9" s="3">
        <v>168385.000000001</v>
      </c>
      <c r="C9" s="3">
        <v>-407023.779416258</v>
      </c>
      <c r="D9" s="4">
        <v>1046.88256931305</v>
      </c>
    </row>
    <row r="10" spans="1:4">
      <c r="A10" s="3">
        <v>9</v>
      </c>
      <c r="B10" s="3">
        <v>161760.000000005</v>
      </c>
      <c r="C10" s="3">
        <v>-407023.779416258</v>
      </c>
      <c r="D10" s="4">
        <v>381.784832239151</v>
      </c>
    </row>
    <row r="11" spans="1:4">
      <c r="A11" s="3">
        <v>10</v>
      </c>
      <c r="B11" s="3">
        <v>161560</v>
      </c>
      <c r="C11" s="3">
        <v>-406023.779416258</v>
      </c>
      <c r="D11" s="4">
        <v>478.452123165131</v>
      </c>
    </row>
    <row r="12" spans="1:4">
      <c r="A12" s="3">
        <v>11</v>
      </c>
      <c r="B12" s="3">
        <v>161560</v>
      </c>
      <c r="C12" s="3">
        <v>-406823.779416261</v>
      </c>
      <c r="D12" s="4">
        <v>357.8826625669</v>
      </c>
    </row>
    <row r="13" spans="1:4">
      <c r="A13" s="3">
        <v>12</v>
      </c>
      <c r="B13" s="3">
        <v>169360.000000002</v>
      </c>
      <c r="C13" s="3">
        <v>-406023.779416258</v>
      </c>
      <c r="D13" s="4">
        <v>352.184714078903</v>
      </c>
    </row>
    <row r="14" spans="1:4">
      <c r="A14" s="3">
        <v>13</v>
      </c>
      <c r="B14" s="3">
        <v>162535</v>
      </c>
      <c r="C14" s="3">
        <v>-406023.779416258</v>
      </c>
      <c r="D14" s="4">
        <v>657.923660516739</v>
      </c>
    </row>
    <row r="15" spans="1:4">
      <c r="A15" s="3">
        <v>14</v>
      </c>
      <c r="B15" s="3">
        <v>163510</v>
      </c>
      <c r="C15" s="3">
        <v>-406023.779416258</v>
      </c>
      <c r="D15" s="4">
        <v>582.577206850052</v>
      </c>
    </row>
    <row r="16" spans="1:4">
      <c r="A16" s="3">
        <v>15</v>
      </c>
      <c r="B16" s="3">
        <v>164485.000000001</v>
      </c>
      <c r="C16" s="3">
        <v>-406023.779416258</v>
      </c>
      <c r="D16" s="4">
        <v>571.985049962998</v>
      </c>
    </row>
    <row r="17" spans="1:4">
      <c r="A17" s="3">
        <v>16</v>
      </c>
      <c r="B17" s="3">
        <v>165460.000000001</v>
      </c>
      <c r="C17" s="3">
        <v>-406023.779416258</v>
      </c>
      <c r="D17" s="4">
        <v>456.817525148392</v>
      </c>
    </row>
    <row r="18" spans="1:4">
      <c r="A18" s="3">
        <v>17</v>
      </c>
      <c r="B18" s="3">
        <v>166435.000000001</v>
      </c>
      <c r="C18" s="3">
        <v>-406023.779416258</v>
      </c>
      <c r="D18" s="4">
        <v>329.248192429543</v>
      </c>
    </row>
    <row r="19" spans="1:4">
      <c r="A19" s="3">
        <v>18</v>
      </c>
      <c r="B19" s="3">
        <v>167410.000000001</v>
      </c>
      <c r="C19" s="3">
        <v>-406023.779416258</v>
      </c>
      <c r="D19" s="4">
        <v>331.230556964874</v>
      </c>
    </row>
    <row r="20" spans="1:4">
      <c r="A20" s="3">
        <v>19</v>
      </c>
      <c r="B20" s="3">
        <v>168385.000000001</v>
      </c>
      <c r="C20" s="3">
        <v>-406023.779416258</v>
      </c>
      <c r="D20" s="4">
        <v>444.687035799026</v>
      </c>
    </row>
    <row r="21" spans="1:4">
      <c r="A21" s="3">
        <v>20</v>
      </c>
      <c r="B21" s="3">
        <v>161560</v>
      </c>
      <c r="C21" s="3">
        <v>-405023.779416258</v>
      </c>
      <c r="D21" s="4">
        <v>594.479118585587</v>
      </c>
    </row>
    <row r="22" spans="1:4">
      <c r="A22" s="3">
        <v>21</v>
      </c>
      <c r="B22" s="3">
        <v>169360.000000002</v>
      </c>
      <c r="C22" s="3">
        <v>-405023.779416258</v>
      </c>
      <c r="D22" s="4">
        <v>487.662145137787</v>
      </c>
    </row>
    <row r="23" spans="1:4">
      <c r="A23" s="3">
        <v>22</v>
      </c>
      <c r="B23" s="3">
        <v>162535</v>
      </c>
      <c r="C23" s="3">
        <v>-405023.779416258</v>
      </c>
      <c r="D23" s="4">
        <v>634.921139001846</v>
      </c>
    </row>
    <row r="24" spans="1:4">
      <c r="A24" s="3">
        <v>23</v>
      </c>
      <c r="B24" s="3">
        <v>163510</v>
      </c>
      <c r="C24" s="3">
        <v>-405023.779416258</v>
      </c>
      <c r="D24" s="4">
        <v>523.345816373825</v>
      </c>
    </row>
    <row r="25" spans="1:4">
      <c r="A25" s="3">
        <v>24</v>
      </c>
      <c r="B25" s="3">
        <v>164485.000000001</v>
      </c>
      <c r="C25" s="3">
        <v>-405023.779416258</v>
      </c>
      <c r="D25" s="4">
        <v>394.994108915329</v>
      </c>
    </row>
    <row r="26" spans="1:4">
      <c r="A26" s="3">
        <v>25</v>
      </c>
      <c r="B26" s="3">
        <v>165460.000000001</v>
      </c>
      <c r="C26" s="3">
        <v>-405023.779416258</v>
      </c>
      <c r="D26" s="4">
        <v>333.717576146126</v>
      </c>
    </row>
    <row r="27" spans="1:4">
      <c r="A27" s="3">
        <v>26</v>
      </c>
      <c r="B27" s="3">
        <v>166435.000000001</v>
      </c>
      <c r="C27" s="3">
        <v>-405023.779416258</v>
      </c>
      <c r="D27" s="4">
        <v>291.419301509857</v>
      </c>
    </row>
    <row r="28" spans="1:4">
      <c r="A28" s="3">
        <v>27</v>
      </c>
      <c r="B28" s="3">
        <v>167410.000000001</v>
      </c>
      <c r="C28" s="3">
        <v>-405023.779416258</v>
      </c>
      <c r="D28" s="4">
        <v>255.673940777779</v>
      </c>
    </row>
    <row r="29" spans="1:4">
      <c r="A29" s="3">
        <v>28</v>
      </c>
      <c r="B29" s="3">
        <v>168385.000000001</v>
      </c>
      <c r="C29" s="3">
        <v>-405023.779416258</v>
      </c>
      <c r="D29" s="4">
        <v>386.911824703217</v>
      </c>
    </row>
    <row r="30" spans="1:4">
      <c r="A30" s="3">
        <v>29</v>
      </c>
      <c r="B30" s="3">
        <v>161560</v>
      </c>
      <c r="C30" s="3">
        <v>-404023.779416258</v>
      </c>
      <c r="D30" s="4">
        <v>693.247607946396</v>
      </c>
    </row>
    <row r="31" spans="1:4">
      <c r="A31" s="3">
        <v>30</v>
      </c>
      <c r="B31" s="3">
        <v>169360.000000002</v>
      </c>
      <c r="C31" s="3">
        <v>-404023.779416258</v>
      </c>
      <c r="D31" s="4">
        <v>398.145970582962</v>
      </c>
    </row>
    <row r="32" spans="1:4">
      <c r="A32" s="3">
        <v>31</v>
      </c>
      <c r="B32" s="3">
        <v>162535</v>
      </c>
      <c r="C32" s="3">
        <v>-404023.779416258</v>
      </c>
      <c r="D32" s="4">
        <v>574.65517449379</v>
      </c>
    </row>
    <row r="33" spans="1:4">
      <c r="A33" s="3">
        <v>32</v>
      </c>
      <c r="B33" s="3">
        <v>163510</v>
      </c>
      <c r="C33" s="3">
        <v>-404023.779416258</v>
      </c>
      <c r="D33" s="4">
        <v>464.029669523239</v>
      </c>
    </row>
    <row r="34" spans="1:4">
      <c r="A34" s="3">
        <v>33</v>
      </c>
      <c r="B34" s="3">
        <v>164485.000000001</v>
      </c>
      <c r="C34" s="3">
        <v>-404023.779416258</v>
      </c>
      <c r="D34" s="4">
        <v>411.331561565399</v>
      </c>
    </row>
    <row r="35" spans="1:4">
      <c r="A35" s="3">
        <v>34</v>
      </c>
      <c r="B35" s="3">
        <v>165460.000000001</v>
      </c>
      <c r="C35" s="3">
        <v>-404023.779416258</v>
      </c>
      <c r="D35" s="4">
        <v>283.248761415482</v>
      </c>
    </row>
    <row r="36" spans="1:4">
      <c r="A36" s="3">
        <v>35</v>
      </c>
      <c r="B36" s="3">
        <v>166435.000000001</v>
      </c>
      <c r="C36" s="3">
        <v>-404023.779416258</v>
      </c>
      <c r="D36" s="4">
        <v>340.453125953674</v>
      </c>
    </row>
    <row r="37" spans="1:4">
      <c r="A37" s="3">
        <v>36</v>
      </c>
      <c r="B37" s="3">
        <v>167410.000000001</v>
      </c>
      <c r="C37" s="3">
        <v>-404023.779416258</v>
      </c>
      <c r="D37" s="4">
        <v>288.786583304405</v>
      </c>
    </row>
    <row r="38" spans="1:4">
      <c r="A38" s="3">
        <v>37</v>
      </c>
      <c r="B38" s="3">
        <v>168385.000000001</v>
      </c>
      <c r="C38" s="3">
        <v>-404023.779416258</v>
      </c>
      <c r="D38" s="4">
        <v>411.407611846924</v>
      </c>
    </row>
    <row r="39" spans="1:4">
      <c r="A39" s="3">
        <v>38</v>
      </c>
      <c r="B39" s="3">
        <v>161560</v>
      </c>
      <c r="C39" s="3">
        <v>-403023.779416258</v>
      </c>
      <c r="D39" s="4">
        <v>446.838721036911</v>
      </c>
    </row>
    <row r="40" spans="1:4">
      <c r="A40" s="3">
        <v>39</v>
      </c>
      <c r="B40" s="3">
        <v>161560</v>
      </c>
      <c r="C40" s="3">
        <v>-402223.779416233</v>
      </c>
      <c r="D40" s="4">
        <v>343.015854001045</v>
      </c>
    </row>
    <row r="41" spans="1:4">
      <c r="A41" s="3">
        <v>40</v>
      </c>
      <c r="B41" s="3">
        <v>169360.000000002</v>
      </c>
      <c r="C41" s="3">
        <v>-403023.779416258</v>
      </c>
      <c r="D41" s="4">
        <v>459.263595819473</v>
      </c>
    </row>
    <row r="42" spans="1:4">
      <c r="A42" s="3">
        <v>41</v>
      </c>
      <c r="B42" s="3">
        <v>169360.000000002</v>
      </c>
      <c r="C42" s="3">
        <v>-402223.779591034</v>
      </c>
      <c r="D42" s="4">
        <v>384.73184466362</v>
      </c>
    </row>
    <row r="43" spans="1:4">
      <c r="A43" s="3">
        <v>42</v>
      </c>
      <c r="B43" s="3">
        <v>162535</v>
      </c>
      <c r="C43" s="3">
        <v>-403023.779416258</v>
      </c>
      <c r="D43" s="4">
        <v>471.697219371796</v>
      </c>
    </row>
    <row r="44" spans="1:4">
      <c r="A44" s="3">
        <v>43</v>
      </c>
      <c r="B44" s="3">
        <v>163510</v>
      </c>
      <c r="C44" s="3">
        <v>-403023.779416258</v>
      </c>
      <c r="D44" s="4">
        <v>347.001067996025</v>
      </c>
    </row>
    <row r="45" spans="1:4">
      <c r="A45" s="3">
        <v>44</v>
      </c>
      <c r="B45" s="3">
        <v>164485.000000001</v>
      </c>
      <c r="C45" s="3">
        <v>-403023.779416258</v>
      </c>
      <c r="D45" s="4">
        <v>340.938149213791</v>
      </c>
    </row>
    <row r="46" spans="1:4">
      <c r="A46" s="3">
        <v>45</v>
      </c>
      <c r="B46" s="3">
        <v>165460.000000001</v>
      </c>
      <c r="C46" s="3">
        <v>-403023.779416258</v>
      </c>
      <c r="D46" s="4">
        <v>375.597318172455</v>
      </c>
    </row>
    <row r="47" spans="1:4">
      <c r="A47" s="3">
        <v>46</v>
      </c>
      <c r="B47" s="3">
        <v>166435.000000001</v>
      </c>
      <c r="C47" s="3">
        <v>-403023.779416258</v>
      </c>
      <c r="D47" s="4">
        <v>332.340178370476</v>
      </c>
    </row>
    <row r="48" spans="1:4">
      <c r="A48" s="3">
        <v>47</v>
      </c>
      <c r="B48" s="3">
        <v>167410.000000001</v>
      </c>
      <c r="C48" s="3">
        <v>-403023.779416258</v>
      </c>
      <c r="D48" s="4">
        <v>288.827915906906</v>
      </c>
    </row>
    <row r="49" spans="1:4">
      <c r="A49" s="3">
        <v>48</v>
      </c>
      <c r="B49" s="3">
        <v>168385.000000001</v>
      </c>
      <c r="C49" s="3">
        <v>-403023.779416258</v>
      </c>
      <c r="D49" s="4">
        <v>314.366428375244</v>
      </c>
    </row>
    <row r="50" spans="1:4">
      <c r="A50" s="3">
        <v>49</v>
      </c>
      <c r="B50" s="3">
        <v>169360.000000002</v>
      </c>
      <c r="C50" s="3">
        <v>-402023.779416258</v>
      </c>
      <c r="D50" s="4">
        <v>350.470403313637</v>
      </c>
    </row>
    <row r="51" spans="1:4">
      <c r="A51" s="3">
        <v>50</v>
      </c>
      <c r="B51" s="3">
        <v>162535</v>
      </c>
      <c r="C51" s="3">
        <v>-402023.779416258</v>
      </c>
      <c r="D51" s="4">
        <v>389.612463235855</v>
      </c>
    </row>
    <row r="52" spans="1:4">
      <c r="A52" s="3">
        <v>51</v>
      </c>
      <c r="B52" s="3">
        <v>163510</v>
      </c>
      <c r="C52" s="3">
        <v>-402023.779416258</v>
      </c>
      <c r="D52" s="4">
        <v>343.535274863243</v>
      </c>
    </row>
    <row r="53" spans="1:4">
      <c r="A53" s="3">
        <v>52</v>
      </c>
      <c r="B53" s="3">
        <v>164485.000000001</v>
      </c>
      <c r="C53" s="3">
        <v>-402023.779416258</v>
      </c>
      <c r="D53" s="4">
        <v>302.858510017395</v>
      </c>
    </row>
    <row r="54" spans="1:4">
      <c r="A54" s="3">
        <v>53</v>
      </c>
      <c r="B54" s="3">
        <v>165460.000000001</v>
      </c>
      <c r="C54" s="3">
        <v>-402023.779416258</v>
      </c>
      <c r="D54" s="4">
        <v>344.054525017738</v>
      </c>
    </row>
    <row r="55" spans="1:4">
      <c r="A55" s="3">
        <v>54</v>
      </c>
      <c r="B55" s="3">
        <v>166435.000000001</v>
      </c>
      <c r="C55" s="3">
        <v>-402023.779416258</v>
      </c>
      <c r="D55" s="4">
        <v>402.864288806915</v>
      </c>
    </row>
    <row r="56" spans="1:4">
      <c r="A56" s="3">
        <v>55</v>
      </c>
      <c r="B56" s="3">
        <v>167410.000000001</v>
      </c>
      <c r="C56" s="3">
        <v>-402023.779416258</v>
      </c>
      <c r="D56" s="4">
        <v>299.216269135475</v>
      </c>
    </row>
    <row r="57" spans="1:4">
      <c r="A57" s="3">
        <v>56</v>
      </c>
      <c r="B57" s="3">
        <v>168385.000000001</v>
      </c>
      <c r="C57" s="3">
        <v>-402023.779416258</v>
      </c>
      <c r="D57" s="4">
        <v>433.334205389023</v>
      </c>
    </row>
    <row r="58" spans="1:4">
      <c r="A58" s="3">
        <v>57</v>
      </c>
      <c r="B58" s="3">
        <v>161760</v>
      </c>
      <c r="C58" s="3">
        <v>-402023.779416258</v>
      </c>
      <c r="D58" s="4">
        <v>353.592945933342</v>
      </c>
    </row>
    <row r="59" spans="1:4">
      <c r="A59" s="3">
        <v>58</v>
      </c>
      <c r="B59" s="3">
        <v>169360.000000002</v>
      </c>
      <c r="C59" s="3">
        <v>-401023.779416258</v>
      </c>
      <c r="D59" s="4">
        <v>270.977566242218</v>
      </c>
    </row>
    <row r="60" spans="1:4">
      <c r="A60" s="3">
        <v>59</v>
      </c>
      <c r="B60" s="3">
        <v>162535</v>
      </c>
      <c r="C60" s="3">
        <v>-401023.779416258</v>
      </c>
      <c r="D60" s="4">
        <v>477.736260414124</v>
      </c>
    </row>
    <row r="61" spans="1:4">
      <c r="A61" s="3">
        <v>60</v>
      </c>
      <c r="B61" s="3">
        <v>163510</v>
      </c>
      <c r="C61" s="3">
        <v>-401023.779416258</v>
      </c>
      <c r="D61" s="4">
        <v>327.423711180687</v>
      </c>
    </row>
    <row r="62" spans="1:4">
      <c r="A62" s="3">
        <v>61</v>
      </c>
      <c r="B62" s="3">
        <v>164485.000000001</v>
      </c>
      <c r="C62" s="3">
        <v>-401023.779416258</v>
      </c>
      <c r="D62" s="4">
        <v>277.508586883545</v>
      </c>
    </row>
    <row r="63" spans="1:4">
      <c r="A63" s="3">
        <v>62</v>
      </c>
      <c r="B63" s="3">
        <v>165460.000000001</v>
      </c>
      <c r="C63" s="3">
        <v>-401023.779416258</v>
      </c>
      <c r="D63" s="4">
        <v>390.597062587738</v>
      </c>
    </row>
    <row r="64" spans="1:4">
      <c r="A64" s="3">
        <v>63</v>
      </c>
      <c r="B64" s="3">
        <v>166435.000000001</v>
      </c>
      <c r="C64" s="3">
        <v>-401023.779416258</v>
      </c>
      <c r="D64" s="4">
        <v>436.821849107742</v>
      </c>
    </row>
    <row r="65" spans="1:4">
      <c r="A65" s="3">
        <v>64</v>
      </c>
      <c r="B65" s="3">
        <v>167410.000000001</v>
      </c>
      <c r="C65" s="3">
        <v>-401023.779416258</v>
      </c>
      <c r="D65" s="4">
        <v>316.885263204575</v>
      </c>
    </row>
    <row r="66" spans="1:4">
      <c r="A66" s="3">
        <v>65</v>
      </c>
      <c r="B66" s="3">
        <v>168385.000000001</v>
      </c>
      <c r="C66" s="3">
        <v>-401023.779416258</v>
      </c>
      <c r="D66" s="4">
        <v>348.131494402885</v>
      </c>
    </row>
    <row r="67" spans="1:4">
      <c r="A67" s="3">
        <v>66</v>
      </c>
      <c r="B67" s="3">
        <v>161760</v>
      </c>
      <c r="C67" s="3">
        <v>-401023.779416258</v>
      </c>
      <c r="D67" s="4">
        <v>386.600368499756</v>
      </c>
    </row>
    <row r="68" spans="1:4">
      <c r="A68" s="3">
        <v>67</v>
      </c>
      <c r="B68" s="3">
        <v>161560</v>
      </c>
      <c r="C68" s="3">
        <v>-400023.779416258</v>
      </c>
      <c r="D68" s="4">
        <v>752.556030273438</v>
      </c>
    </row>
    <row r="69" spans="1:4">
      <c r="A69" s="3">
        <v>68</v>
      </c>
      <c r="B69" s="3">
        <v>161560</v>
      </c>
      <c r="C69" s="3">
        <v>-400823.779416228</v>
      </c>
      <c r="D69" s="4">
        <v>341.421444058418</v>
      </c>
    </row>
    <row r="70" spans="1:4">
      <c r="A70" s="3">
        <v>69</v>
      </c>
      <c r="B70" s="3">
        <v>169360.000000002</v>
      </c>
      <c r="C70" s="3">
        <v>-400023.779416258</v>
      </c>
      <c r="D70" s="4">
        <v>390.891362667084</v>
      </c>
    </row>
    <row r="71" spans="1:4">
      <c r="A71" s="3">
        <v>70</v>
      </c>
      <c r="B71" s="3">
        <v>162535</v>
      </c>
      <c r="C71" s="3">
        <v>-400023.779416258</v>
      </c>
      <c r="D71" s="4">
        <v>556.798465967178</v>
      </c>
    </row>
    <row r="72" spans="1:4">
      <c r="A72" s="3">
        <v>71</v>
      </c>
      <c r="B72" s="3">
        <v>163510</v>
      </c>
      <c r="C72" s="3">
        <v>-400023.779416258</v>
      </c>
      <c r="D72" s="4">
        <v>354.078972101212</v>
      </c>
    </row>
    <row r="73" spans="1:4">
      <c r="A73" s="3">
        <v>72</v>
      </c>
      <c r="B73" s="3">
        <v>164485.000000001</v>
      </c>
      <c r="C73" s="3">
        <v>-400023.779416258</v>
      </c>
      <c r="D73" s="4">
        <v>340.717850923538</v>
      </c>
    </row>
    <row r="74" spans="1:4">
      <c r="A74" s="3">
        <v>73</v>
      </c>
      <c r="B74" s="3">
        <v>165460.000000001</v>
      </c>
      <c r="C74" s="3">
        <v>-400023.779416258</v>
      </c>
      <c r="D74" s="4">
        <v>393.062167167664</v>
      </c>
    </row>
    <row r="75" spans="1:4">
      <c r="A75" s="3">
        <v>74</v>
      </c>
      <c r="B75" s="3">
        <v>166435.000000001</v>
      </c>
      <c r="C75" s="3">
        <v>-400023.779416258</v>
      </c>
      <c r="D75" s="4">
        <v>416.458767414093</v>
      </c>
    </row>
    <row r="76" spans="1:4">
      <c r="A76" s="3">
        <v>75</v>
      </c>
      <c r="B76" s="3">
        <v>167410.000000001</v>
      </c>
      <c r="C76" s="3">
        <v>-400023.779416258</v>
      </c>
      <c r="D76" s="4">
        <v>320.859935998917</v>
      </c>
    </row>
    <row r="77" spans="1:4">
      <c r="A77" s="3">
        <v>76</v>
      </c>
      <c r="B77" s="3">
        <v>168385.000000001</v>
      </c>
      <c r="C77" s="3">
        <v>-400023.779416258</v>
      </c>
      <c r="D77" s="4">
        <v>304.970655083656</v>
      </c>
    </row>
    <row r="78" spans="1:4">
      <c r="A78" s="3">
        <v>77</v>
      </c>
      <c r="B78" s="3">
        <v>161560</v>
      </c>
      <c r="C78" s="3">
        <v>-399023.779416257</v>
      </c>
      <c r="D78" s="4">
        <v>1189.61836385727</v>
      </c>
    </row>
    <row r="79" spans="1:4">
      <c r="A79" s="3">
        <v>78</v>
      </c>
      <c r="B79" s="3">
        <v>169360.000000002</v>
      </c>
      <c r="C79" s="3">
        <v>-399023.779416257</v>
      </c>
      <c r="D79" s="4">
        <v>477.653381824493</v>
      </c>
    </row>
    <row r="80" spans="1:4">
      <c r="A80" s="3">
        <v>79</v>
      </c>
      <c r="B80" s="3">
        <v>162535</v>
      </c>
      <c r="C80" s="3">
        <v>-399023.779416257</v>
      </c>
      <c r="D80" s="4">
        <v>614.491523981094</v>
      </c>
    </row>
    <row r="81" spans="1:4">
      <c r="A81" s="3">
        <v>80</v>
      </c>
      <c r="B81" s="3">
        <v>163510</v>
      </c>
      <c r="C81" s="3">
        <v>-399023.779416257</v>
      </c>
      <c r="D81" s="4">
        <v>433.23139667511</v>
      </c>
    </row>
    <row r="82" spans="1:4">
      <c r="A82" s="3">
        <v>81</v>
      </c>
      <c r="B82" s="3">
        <v>164485.000000001</v>
      </c>
      <c r="C82" s="3">
        <v>-399023.779416257</v>
      </c>
      <c r="D82" s="4">
        <v>381.700545310974</v>
      </c>
    </row>
    <row r="83" spans="1:4">
      <c r="A83" s="3">
        <v>82</v>
      </c>
      <c r="B83" s="3">
        <v>165460.000000001</v>
      </c>
      <c r="C83" s="3">
        <v>-399023.779416257</v>
      </c>
      <c r="D83" s="4">
        <v>478.700886964798</v>
      </c>
    </row>
    <row r="84" spans="1:4">
      <c r="A84" s="3">
        <v>83</v>
      </c>
      <c r="B84" s="3">
        <v>166435.000000001</v>
      </c>
      <c r="C84" s="3">
        <v>-399023.779416257</v>
      </c>
      <c r="D84" s="4">
        <v>437.631174325943</v>
      </c>
    </row>
    <row r="85" spans="1:4">
      <c r="A85" s="3">
        <v>84</v>
      </c>
      <c r="B85" s="3">
        <v>167410.000000001</v>
      </c>
      <c r="C85" s="3">
        <v>-399023.779416257</v>
      </c>
      <c r="D85" s="4">
        <v>332.010755181313</v>
      </c>
    </row>
    <row r="86" spans="1:4">
      <c r="A86" s="3">
        <v>85</v>
      </c>
      <c r="B86" s="3">
        <v>168385.000000001</v>
      </c>
      <c r="C86" s="3">
        <v>-399023.779416257</v>
      </c>
      <c r="D86" s="4">
        <v>444.097667455673</v>
      </c>
    </row>
    <row r="87" spans="1:4">
      <c r="A87" s="3">
        <v>86</v>
      </c>
      <c r="B87" s="3">
        <v>161560</v>
      </c>
      <c r="C87" s="3">
        <v>-398023.779416257</v>
      </c>
      <c r="D87" s="4">
        <v>415.143293857574</v>
      </c>
    </row>
    <row r="88" spans="1:4">
      <c r="A88" s="3">
        <v>87</v>
      </c>
      <c r="B88" s="3">
        <v>169360.000000002</v>
      </c>
      <c r="C88" s="3">
        <v>-398023.779416257</v>
      </c>
      <c r="D88" s="4">
        <v>398.160310029984</v>
      </c>
    </row>
    <row r="89" spans="1:4">
      <c r="A89" s="3">
        <v>88</v>
      </c>
      <c r="B89" s="3">
        <v>162535</v>
      </c>
      <c r="C89" s="3">
        <v>-398023.779416257</v>
      </c>
      <c r="D89" s="4">
        <v>496.935926437378</v>
      </c>
    </row>
    <row r="90" spans="1:4">
      <c r="A90" s="3">
        <v>89</v>
      </c>
      <c r="B90" s="3">
        <v>163510</v>
      </c>
      <c r="C90" s="3">
        <v>-398023.779416257</v>
      </c>
      <c r="D90" s="4">
        <v>410.524498224258</v>
      </c>
    </row>
    <row r="91" spans="1:4">
      <c r="A91" s="3">
        <v>90</v>
      </c>
      <c r="B91" s="3">
        <v>164485.000000001</v>
      </c>
      <c r="C91" s="3">
        <v>-398023.779416257</v>
      </c>
      <c r="D91" s="4">
        <v>399.997679710388</v>
      </c>
    </row>
    <row r="92" spans="1:4">
      <c r="A92" s="3">
        <v>91</v>
      </c>
      <c r="B92" s="3">
        <v>165460.000000001</v>
      </c>
      <c r="C92" s="3">
        <v>-398023.779416257</v>
      </c>
      <c r="D92" s="4">
        <v>427.80144071579</v>
      </c>
    </row>
    <row r="93" spans="1:4">
      <c r="A93" s="3">
        <v>92</v>
      </c>
      <c r="B93" s="3">
        <v>166435.000000001</v>
      </c>
      <c r="C93" s="3">
        <v>-398023.779416257</v>
      </c>
      <c r="D93" s="4">
        <v>411.654199123383</v>
      </c>
    </row>
    <row r="94" spans="1:4">
      <c r="A94" s="3">
        <v>93</v>
      </c>
      <c r="B94" s="3">
        <v>167410.000000001</v>
      </c>
      <c r="C94" s="3">
        <v>-398023.779416257</v>
      </c>
      <c r="D94" s="4">
        <v>343.435368180275</v>
      </c>
    </row>
    <row r="95" spans="1:4">
      <c r="A95" s="3">
        <v>94</v>
      </c>
      <c r="B95" s="3">
        <v>168385.000000001</v>
      </c>
      <c r="C95" s="3">
        <v>-398023.779416257</v>
      </c>
      <c r="D95" s="4">
        <v>452.919628143311</v>
      </c>
    </row>
    <row r="96" spans="1:4">
      <c r="A96" s="3">
        <v>95</v>
      </c>
      <c r="B96" s="3">
        <v>161560</v>
      </c>
      <c r="C96" s="3">
        <v>-397023.779416257</v>
      </c>
      <c r="D96" s="4">
        <v>319.79446387291</v>
      </c>
    </row>
    <row r="97" spans="1:4">
      <c r="A97" s="3">
        <v>96</v>
      </c>
      <c r="B97" s="3">
        <v>161560</v>
      </c>
      <c r="C97" s="3">
        <v>-396223.779416243</v>
      </c>
      <c r="D97" s="4">
        <v>328.364630699158</v>
      </c>
    </row>
    <row r="98" spans="1:4">
      <c r="A98" s="3">
        <v>97</v>
      </c>
      <c r="B98" s="3">
        <v>169360.000000002</v>
      </c>
      <c r="C98" s="3">
        <v>-397023.779416257</v>
      </c>
      <c r="D98" s="4">
        <v>445.196683645248</v>
      </c>
    </row>
    <row r="99" spans="1:4">
      <c r="A99" s="3">
        <v>98</v>
      </c>
      <c r="B99" s="3">
        <v>169360.000000002</v>
      </c>
      <c r="C99" s="3">
        <v>-396223.779416256</v>
      </c>
      <c r="D99" s="4">
        <v>402.960952043533</v>
      </c>
    </row>
    <row r="100" spans="1:4">
      <c r="A100" s="3">
        <v>99</v>
      </c>
      <c r="B100" s="3">
        <v>162535</v>
      </c>
      <c r="C100" s="3">
        <v>-397023.779416257</v>
      </c>
      <c r="D100" s="4">
        <v>464.529501676559</v>
      </c>
    </row>
    <row r="101" spans="1:4">
      <c r="A101" s="3">
        <v>100</v>
      </c>
      <c r="B101" s="3">
        <v>163510</v>
      </c>
      <c r="C101" s="3">
        <v>-397023.779416257</v>
      </c>
      <c r="D101" s="4">
        <v>412.283000946045</v>
      </c>
    </row>
    <row r="102" spans="1:4">
      <c r="A102" s="3">
        <v>101</v>
      </c>
      <c r="B102" s="3">
        <v>164485.000000001</v>
      </c>
      <c r="C102" s="3">
        <v>-397023.779416257</v>
      </c>
      <c r="D102" s="4">
        <v>499.244278669357</v>
      </c>
    </row>
    <row r="103" spans="1:4">
      <c r="A103" s="3">
        <v>102</v>
      </c>
      <c r="B103" s="3">
        <v>165460.000000001</v>
      </c>
      <c r="C103" s="3">
        <v>-397023.779416257</v>
      </c>
      <c r="D103" s="4">
        <v>467.25420999527</v>
      </c>
    </row>
    <row r="104" spans="1:4">
      <c r="A104" s="3">
        <v>103</v>
      </c>
      <c r="B104" s="3">
        <v>166435.000000001</v>
      </c>
      <c r="C104" s="3">
        <v>-397023.779416257</v>
      </c>
      <c r="D104" s="4">
        <v>463.318031787872</v>
      </c>
    </row>
    <row r="105" spans="1:4">
      <c r="A105" s="3">
        <v>104</v>
      </c>
      <c r="B105" s="3">
        <v>167410.000000001</v>
      </c>
      <c r="C105" s="3">
        <v>-397023.779416257</v>
      </c>
      <c r="D105" s="4">
        <v>375.623564481735</v>
      </c>
    </row>
    <row r="106" spans="1:4">
      <c r="A106" s="3">
        <v>105</v>
      </c>
      <c r="B106" s="3">
        <v>168385.000000001</v>
      </c>
      <c r="C106" s="3">
        <v>-397023.779416257</v>
      </c>
      <c r="D106" s="4">
        <v>455.017711162567</v>
      </c>
    </row>
    <row r="107" spans="1:4">
      <c r="A107" s="3">
        <v>106</v>
      </c>
      <c r="B107" s="3">
        <v>169360.000000002</v>
      </c>
      <c r="C107" s="3">
        <v>-396023.779416257</v>
      </c>
      <c r="D107" s="4">
        <v>364.852890014648</v>
      </c>
    </row>
    <row r="108" spans="1:4">
      <c r="A108" s="3">
        <v>107</v>
      </c>
      <c r="B108" s="3">
        <v>162535</v>
      </c>
      <c r="C108" s="3">
        <v>-396023.779416257</v>
      </c>
      <c r="D108" s="4">
        <v>391.915779590607</v>
      </c>
    </row>
    <row r="109" spans="1:4">
      <c r="A109" s="3">
        <v>108</v>
      </c>
      <c r="B109" s="3">
        <v>163510</v>
      </c>
      <c r="C109" s="3">
        <v>-396023.779416257</v>
      </c>
      <c r="D109" s="4">
        <v>401.76301074028</v>
      </c>
    </row>
    <row r="110" spans="1:4">
      <c r="A110" s="3">
        <v>109</v>
      </c>
      <c r="B110" s="3">
        <v>164485.000000001</v>
      </c>
      <c r="C110" s="3">
        <v>-396023.779416257</v>
      </c>
      <c r="D110" s="4">
        <v>459.071336269379</v>
      </c>
    </row>
    <row r="111" spans="1:4">
      <c r="A111" s="3">
        <v>110</v>
      </c>
      <c r="B111" s="3">
        <v>165460.000000001</v>
      </c>
      <c r="C111" s="3">
        <v>-396023.779416257</v>
      </c>
      <c r="D111" s="4">
        <v>397.087369441986</v>
      </c>
    </row>
    <row r="112" spans="1:4">
      <c r="A112" s="3">
        <v>111</v>
      </c>
      <c r="B112" s="3">
        <v>166435.000000001</v>
      </c>
      <c r="C112" s="3">
        <v>-396023.779416257</v>
      </c>
      <c r="D112" s="4">
        <v>338.229081988335</v>
      </c>
    </row>
    <row r="113" spans="1:4">
      <c r="A113" s="3">
        <v>112</v>
      </c>
      <c r="B113" s="3">
        <v>167410.000000001</v>
      </c>
      <c r="C113" s="3">
        <v>-396023.779416257</v>
      </c>
      <c r="D113" s="4">
        <v>292.848253011703</v>
      </c>
    </row>
    <row r="114" spans="1:4">
      <c r="A114" s="3">
        <v>113</v>
      </c>
      <c r="B114" s="3">
        <v>168385.000000001</v>
      </c>
      <c r="C114" s="3">
        <v>-396023.779416257</v>
      </c>
      <c r="D114" s="4">
        <v>391.754503488541</v>
      </c>
    </row>
    <row r="115" spans="1:4">
      <c r="A115" s="3">
        <v>114</v>
      </c>
      <c r="B115" s="3">
        <v>161759.999999998</v>
      </c>
      <c r="C115" s="3">
        <v>-396023.779416257</v>
      </c>
      <c r="D115" s="4">
        <v>354.515279650688</v>
      </c>
    </row>
    <row r="116" spans="1:4">
      <c r="A116" s="3">
        <v>115</v>
      </c>
      <c r="B116" s="3">
        <v>177160.000000003</v>
      </c>
      <c r="C116" s="3">
        <v>-395023.779416257</v>
      </c>
      <c r="D116" s="4">
        <v>353.908499121666</v>
      </c>
    </row>
    <row r="117" spans="1:4">
      <c r="A117" s="3">
        <v>116</v>
      </c>
      <c r="B117" s="3">
        <v>171310.000000002</v>
      </c>
      <c r="C117" s="3">
        <v>-395023.779416257</v>
      </c>
      <c r="D117" s="4">
        <v>414.663605213165</v>
      </c>
    </row>
    <row r="118" spans="1:4">
      <c r="A118" s="3">
        <v>117</v>
      </c>
      <c r="B118" s="3">
        <v>172285.000000002</v>
      </c>
      <c r="C118" s="3">
        <v>-395023.779416257</v>
      </c>
      <c r="D118" s="4">
        <v>380.291353225708</v>
      </c>
    </row>
    <row r="119" spans="1:4">
      <c r="A119" s="3">
        <v>118</v>
      </c>
      <c r="B119" s="3">
        <v>173260.000000002</v>
      </c>
      <c r="C119" s="3">
        <v>-395023.779416257</v>
      </c>
      <c r="D119" s="4">
        <v>355.103111624718</v>
      </c>
    </row>
    <row r="120" spans="1:4">
      <c r="A120" s="3">
        <v>119</v>
      </c>
      <c r="B120" s="3">
        <v>174235.000000003</v>
      </c>
      <c r="C120" s="3">
        <v>-395023.779416257</v>
      </c>
      <c r="D120" s="4">
        <v>436.651184082031</v>
      </c>
    </row>
    <row r="121" spans="1:4">
      <c r="A121" s="3">
        <v>120</v>
      </c>
      <c r="B121" s="3">
        <v>175210.000000003</v>
      </c>
      <c r="C121" s="3">
        <v>-395023.779416257</v>
      </c>
      <c r="D121" s="4">
        <v>357.632615685463</v>
      </c>
    </row>
    <row r="122" spans="1:4">
      <c r="A122" s="3">
        <v>121</v>
      </c>
      <c r="B122" s="3">
        <v>176185.000000003</v>
      </c>
      <c r="C122" s="3">
        <v>-395023.779416257</v>
      </c>
      <c r="D122" s="4">
        <v>358.631405115128</v>
      </c>
    </row>
    <row r="123" spans="1:4">
      <c r="A123" s="3">
        <v>122</v>
      </c>
      <c r="B123" s="3">
        <v>170760.000000008</v>
      </c>
      <c r="C123" s="3">
        <v>-395023.779416257</v>
      </c>
      <c r="D123" s="4">
        <v>318.736204147339</v>
      </c>
    </row>
    <row r="124" spans="1:4">
      <c r="A124" s="3">
        <v>123</v>
      </c>
      <c r="B124" s="3">
        <v>169360.000000002</v>
      </c>
      <c r="C124" s="3">
        <v>-395023.779416257</v>
      </c>
      <c r="D124" s="4">
        <v>339.856417179108</v>
      </c>
    </row>
    <row r="125" spans="1:4">
      <c r="A125" s="3">
        <v>124</v>
      </c>
      <c r="B125" s="3">
        <v>162535</v>
      </c>
      <c r="C125" s="3">
        <v>-395023.779416257</v>
      </c>
      <c r="D125" s="4">
        <v>426.84620308876</v>
      </c>
    </row>
    <row r="126" spans="1:4">
      <c r="A126" s="3">
        <v>125</v>
      </c>
      <c r="B126" s="3">
        <v>163510</v>
      </c>
      <c r="C126" s="3">
        <v>-395023.779416257</v>
      </c>
      <c r="D126" s="4">
        <v>419.136744499207</v>
      </c>
    </row>
    <row r="127" spans="1:4">
      <c r="A127" s="3">
        <v>126</v>
      </c>
      <c r="B127" s="3">
        <v>164485.000000001</v>
      </c>
      <c r="C127" s="3">
        <v>-395023.779416257</v>
      </c>
      <c r="D127" s="4">
        <v>481.7131524086</v>
      </c>
    </row>
    <row r="128" spans="1:4">
      <c r="A128" s="3">
        <v>127</v>
      </c>
      <c r="B128" s="3">
        <v>165460.000000001</v>
      </c>
      <c r="C128" s="3">
        <v>-395023.779416257</v>
      </c>
      <c r="D128" s="4">
        <v>366.174466371536</v>
      </c>
    </row>
    <row r="129" spans="1:4">
      <c r="A129" s="3">
        <v>128</v>
      </c>
      <c r="B129" s="3">
        <v>166435.000000001</v>
      </c>
      <c r="C129" s="3">
        <v>-395023.779416257</v>
      </c>
      <c r="D129" s="4">
        <v>327.743532061577</v>
      </c>
    </row>
    <row r="130" spans="1:4">
      <c r="A130" s="3">
        <v>129</v>
      </c>
      <c r="B130" s="3">
        <v>167410.000000001</v>
      </c>
      <c r="C130" s="3">
        <v>-395023.779416257</v>
      </c>
      <c r="D130" s="4">
        <v>366.066024303436</v>
      </c>
    </row>
    <row r="131" spans="1:4">
      <c r="A131" s="3">
        <v>130</v>
      </c>
      <c r="B131" s="3">
        <v>168385.000000001</v>
      </c>
      <c r="C131" s="3">
        <v>-395023.779416257</v>
      </c>
      <c r="D131" s="4">
        <v>389.180743455887</v>
      </c>
    </row>
    <row r="132" spans="1:4">
      <c r="A132" s="3">
        <v>131</v>
      </c>
      <c r="B132" s="3">
        <v>161760</v>
      </c>
      <c r="C132" s="3">
        <v>-395023.779416257</v>
      </c>
      <c r="D132" s="4">
        <v>339.856459856033</v>
      </c>
    </row>
    <row r="133" spans="1:4">
      <c r="A133" s="3">
        <v>132</v>
      </c>
      <c r="B133" s="3">
        <v>161560</v>
      </c>
      <c r="C133" s="3">
        <v>-394023.779416257</v>
      </c>
      <c r="D133" s="4">
        <v>306.445420265198</v>
      </c>
    </row>
    <row r="134" spans="1:4">
      <c r="A134" s="3">
        <v>133</v>
      </c>
      <c r="B134" s="3">
        <v>161560</v>
      </c>
      <c r="C134" s="3">
        <v>-394823.779416257</v>
      </c>
      <c r="D134" s="4">
        <v>312.58833694458</v>
      </c>
    </row>
    <row r="135" spans="1:4">
      <c r="A135" s="3">
        <v>134</v>
      </c>
      <c r="B135" s="3">
        <v>169360.000000002</v>
      </c>
      <c r="C135" s="3">
        <v>-394023.779416257</v>
      </c>
      <c r="D135" s="4">
        <v>383.911508798599</v>
      </c>
    </row>
    <row r="136" spans="1:4">
      <c r="A136" s="3">
        <v>135</v>
      </c>
      <c r="B136" s="3">
        <v>177160.000000003</v>
      </c>
      <c r="C136" s="3">
        <v>-394023.779416257</v>
      </c>
      <c r="D136" s="4">
        <v>496.95999622345</v>
      </c>
    </row>
    <row r="137" spans="1:4">
      <c r="A137" s="3">
        <v>136</v>
      </c>
      <c r="B137" s="3">
        <v>162535</v>
      </c>
      <c r="C137" s="3">
        <v>-394023.779416257</v>
      </c>
      <c r="D137" s="4">
        <v>392.450905561447</v>
      </c>
    </row>
    <row r="138" spans="1:4">
      <c r="A138" s="3">
        <v>137</v>
      </c>
      <c r="B138" s="3">
        <v>163510</v>
      </c>
      <c r="C138" s="3">
        <v>-394023.779416257</v>
      </c>
      <c r="D138" s="4">
        <v>366.172375202179</v>
      </c>
    </row>
    <row r="139" spans="1:4">
      <c r="A139" s="3">
        <v>138</v>
      </c>
      <c r="B139" s="3">
        <v>164485.000000001</v>
      </c>
      <c r="C139" s="3">
        <v>-394023.779416257</v>
      </c>
      <c r="D139" s="4">
        <v>424.145223140717</v>
      </c>
    </row>
    <row r="140" spans="1:4">
      <c r="A140" s="3">
        <v>139</v>
      </c>
      <c r="B140" s="3">
        <v>165460.000000001</v>
      </c>
      <c r="C140" s="3">
        <v>-394023.779416257</v>
      </c>
      <c r="D140" s="4">
        <v>317.157371282578</v>
      </c>
    </row>
    <row r="141" spans="1:4">
      <c r="A141" s="3">
        <v>140</v>
      </c>
      <c r="B141" s="3">
        <v>166435.000000001</v>
      </c>
      <c r="C141" s="3">
        <v>-394023.779416257</v>
      </c>
      <c r="D141" s="4">
        <v>358.779536724091</v>
      </c>
    </row>
    <row r="142" spans="1:4">
      <c r="A142" s="3">
        <v>141</v>
      </c>
      <c r="B142" s="3">
        <v>167410.000000001</v>
      </c>
      <c r="C142" s="3">
        <v>-394023.779416257</v>
      </c>
      <c r="D142" s="4">
        <v>421.067747354507</v>
      </c>
    </row>
    <row r="143" spans="1:4">
      <c r="A143" s="3">
        <v>142</v>
      </c>
      <c r="B143" s="3">
        <v>168385.000000001</v>
      </c>
      <c r="C143" s="3">
        <v>-394023.779416257</v>
      </c>
      <c r="D143" s="4">
        <v>433.492451429367</v>
      </c>
    </row>
    <row r="144" spans="1:4">
      <c r="A144" s="3">
        <v>143</v>
      </c>
      <c r="B144" s="3">
        <v>170335.000000002</v>
      </c>
      <c r="C144" s="3">
        <v>-394023.779416257</v>
      </c>
      <c r="D144" s="4">
        <v>358.792169094086</v>
      </c>
    </row>
    <row r="145" spans="1:4">
      <c r="A145" s="3">
        <v>144</v>
      </c>
      <c r="B145" s="3">
        <v>170335.000000002</v>
      </c>
      <c r="C145" s="3">
        <v>-394823.779416255</v>
      </c>
      <c r="D145" s="4">
        <v>331.967608809471</v>
      </c>
    </row>
    <row r="146" spans="1:4">
      <c r="A146" s="3">
        <v>145</v>
      </c>
      <c r="B146" s="3">
        <v>171310.000000002</v>
      </c>
      <c r="C146" s="3">
        <v>-394023.779416257</v>
      </c>
      <c r="D146" s="4">
        <v>494.959003210068</v>
      </c>
    </row>
    <row r="147" spans="1:4">
      <c r="A147" s="3">
        <v>146</v>
      </c>
      <c r="B147" s="3">
        <v>172285.000000002</v>
      </c>
      <c r="C147" s="3">
        <v>-394023.779416257</v>
      </c>
      <c r="D147" s="4">
        <v>529.385113477707</v>
      </c>
    </row>
    <row r="148" spans="1:4">
      <c r="A148" s="3">
        <v>147</v>
      </c>
      <c r="B148" s="3">
        <v>173260.000000002</v>
      </c>
      <c r="C148" s="3">
        <v>-394023.779416257</v>
      </c>
      <c r="D148" s="4">
        <v>527.77811384201</v>
      </c>
    </row>
    <row r="149" spans="1:4">
      <c r="A149" s="3">
        <v>148</v>
      </c>
      <c r="B149" s="3">
        <v>174235.000000003</v>
      </c>
      <c r="C149" s="3">
        <v>-394023.779416257</v>
      </c>
      <c r="D149" s="4">
        <v>585.382574558258</v>
      </c>
    </row>
    <row r="150" spans="1:4">
      <c r="A150" s="3">
        <v>149</v>
      </c>
      <c r="B150" s="3">
        <v>175210.000000003</v>
      </c>
      <c r="C150" s="3">
        <v>-394023.779416257</v>
      </c>
      <c r="D150" s="4">
        <v>561.473083019257</v>
      </c>
    </row>
    <row r="151" spans="1:4">
      <c r="A151" s="3">
        <v>150</v>
      </c>
      <c r="B151" s="3">
        <v>176185.000000003</v>
      </c>
      <c r="C151" s="3">
        <v>-394023.779416257</v>
      </c>
      <c r="D151" s="4">
        <v>501.130470752716</v>
      </c>
    </row>
    <row r="152" spans="1:4">
      <c r="A152" s="3">
        <v>151</v>
      </c>
      <c r="B152" s="3">
        <v>161560</v>
      </c>
      <c r="C152" s="3">
        <v>-393023.779416257</v>
      </c>
      <c r="D152" s="4">
        <v>315.239640951157</v>
      </c>
    </row>
    <row r="153" spans="1:4">
      <c r="A153" s="3">
        <v>152</v>
      </c>
      <c r="B153" s="3">
        <v>169360.000000002</v>
      </c>
      <c r="C153" s="3">
        <v>-393023.779416257</v>
      </c>
      <c r="D153" s="4">
        <v>403.507942199707</v>
      </c>
    </row>
    <row r="154" spans="1:4">
      <c r="A154" s="3">
        <v>153</v>
      </c>
      <c r="B154" s="3">
        <v>177160.000000003</v>
      </c>
      <c r="C154" s="3">
        <v>-393023.779416257</v>
      </c>
      <c r="D154" s="4">
        <v>407.793601751328</v>
      </c>
    </row>
    <row r="155" spans="1:4">
      <c r="A155" s="3">
        <v>154</v>
      </c>
      <c r="B155" s="3">
        <v>162535</v>
      </c>
      <c r="C155" s="3">
        <v>-393023.779416257</v>
      </c>
      <c r="D155" s="4">
        <v>384.45312166214</v>
      </c>
    </row>
    <row r="156" spans="1:4">
      <c r="A156" s="3">
        <v>155</v>
      </c>
      <c r="B156" s="3">
        <v>163510</v>
      </c>
      <c r="C156" s="3">
        <v>-393023.779416257</v>
      </c>
      <c r="D156" s="4">
        <v>387.042373418808</v>
      </c>
    </row>
    <row r="157" spans="1:4">
      <c r="A157" s="3">
        <v>156</v>
      </c>
      <c r="B157" s="3">
        <v>164485.000000001</v>
      </c>
      <c r="C157" s="3">
        <v>-393023.779416257</v>
      </c>
      <c r="D157" s="4">
        <v>421.16180729866</v>
      </c>
    </row>
    <row r="158" spans="1:4">
      <c r="A158" s="3">
        <v>157</v>
      </c>
      <c r="B158" s="3">
        <v>165460.000000001</v>
      </c>
      <c r="C158" s="3">
        <v>-393023.779416257</v>
      </c>
      <c r="D158" s="4">
        <v>318.556555628777</v>
      </c>
    </row>
    <row r="159" spans="1:4">
      <c r="A159" s="3">
        <v>158</v>
      </c>
      <c r="B159" s="3">
        <v>166435.000000001</v>
      </c>
      <c r="C159" s="3">
        <v>-393023.779416257</v>
      </c>
      <c r="D159" s="4">
        <v>378.937683820724</v>
      </c>
    </row>
    <row r="160" spans="1:4">
      <c r="A160" s="3">
        <v>159</v>
      </c>
      <c r="B160" s="3">
        <v>167410.000000001</v>
      </c>
      <c r="C160" s="3">
        <v>-393023.779416257</v>
      </c>
      <c r="D160" s="4">
        <v>431.409433364868</v>
      </c>
    </row>
    <row r="161" spans="1:4">
      <c r="A161" s="3">
        <v>160</v>
      </c>
      <c r="B161" s="3">
        <v>168385.000000001</v>
      </c>
      <c r="C161" s="3">
        <v>-393023.779416257</v>
      </c>
      <c r="D161" s="4">
        <v>451.308574199677</v>
      </c>
    </row>
    <row r="162" spans="1:4">
      <c r="A162" s="3">
        <v>161</v>
      </c>
      <c r="B162" s="3">
        <v>170335.000000002</v>
      </c>
      <c r="C162" s="3">
        <v>-393023.779416257</v>
      </c>
      <c r="D162" s="4">
        <v>359.199434995651</v>
      </c>
    </row>
    <row r="163" spans="1:4">
      <c r="A163" s="3">
        <v>162</v>
      </c>
      <c r="B163" s="3">
        <v>171310.000000002</v>
      </c>
      <c r="C163" s="3">
        <v>-393023.779416257</v>
      </c>
      <c r="D163" s="4">
        <v>427.173279047012</v>
      </c>
    </row>
    <row r="164" spans="1:4">
      <c r="A164" s="3">
        <v>163</v>
      </c>
      <c r="B164" s="3">
        <v>172285.000000002</v>
      </c>
      <c r="C164" s="3">
        <v>-393023.779416257</v>
      </c>
      <c r="D164" s="4">
        <v>447.034778833389</v>
      </c>
    </row>
    <row r="165" spans="1:4">
      <c r="A165" s="3">
        <v>164</v>
      </c>
      <c r="B165" s="3">
        <v>173260.000000002</v>
      </c>
      <c r="C165" s="3">
        <v>-393023.779416257</v>
      </c>
      <c r="D165" s="4">
        <v>440.856525659561</v>
      </c>
    </row>
    <row r="166" spans="1:4">
      <c r="A166" s="3">
        <v>165</v>
      </c>
      <c r="B166" s="3">
        <v>174235.000000003</v>
      </c>
      <c r="C166" s="3">
        <v>-393023.779416257</v>
      </c>
      <c r="D166" s="4">
        <v>504.00979757309</v>
      </c>
    </row>
    <row r="167" spans="1:4">
      <c r="A167" s="3">
        <v>166</v>
      </c>
      <c r="B167" s="3">
        <v>175210.000000003</v>
      </c>
      <c r="C167" s="3">
        <v>-393023.779416257</v>
      </c>
      <c r="D167" s="4">
        <v>458.729451417923</v>
      </c>
    </row>
    <row r="168" spans="1:4">
      <c r="A168" s="3">
        <v>167</v>
      </c>
      <c r="B168" s="3">
        <v>176185.000000003</v>
      </c>
      <c r="C168" s="3">
        <v>-393023.779416257</v>
      </c>
      <c r="D168" s="4">
        <v>437.574840784073</v>
      </c>
    </row>
    <row r="169" spans="1:4">
      <c r="A169" s="3">
        <v>168</v>
      </c>
      <c r="B169" s="3">
        <v>169360.000000002</v>
      </c>
      <c r="C169" s="3">
        <v>-392023.779416257</v>
      </c>
      <c r="D169" s="4">
        <v>422.194546222687</v>
      </c>
    </row>
    <row r="170" spans="1:4">
      <c r="A170" s="3">
        <v>169</v>
      </c>
      <c r="B170" s="3">
        <v>169360.000000002</v>
      </c>
      <c r="C170" s="3">
        <v>-392023.779416257</v>
      </c>
      <c r="D170" s="4">
        <v>424.002212762833</v>
      </c>
    </row>
    <row r="171" spans="1:4">
      <c r="A171" s="3">
        <v>170</v>
      </c>
      <c r="B171" s="3">
        <v>177160.000000003</v>
      </c>
      <c r="C171" s="3">
        <v>-392023.779416257</v>
      </c>
      <c r="D171" s="4">
        <v>353.337460517883</v>
      </c>
    </row>
    <row r="172" spans="1:4">
      <c r="A172" s="3">
        <v>171</v>
      </c>
      <c r="B172" s="3">
        <v>170335.000000002</v>
      </c>
      <c r="C172" s="3">
        <v>-392023.779416257</v>
      </c>
      <c r="D172" s="4">
        <v>334.91054558754</v>
      </c>
    </row>
    <row r="173" spans="1:4">
      <c r="A173" s="3">
        <v>172</v>
      </c>
      <c r="B173" s="3">
        <v>171310.000000002</v>
      </c>
      <c r="C173" s="3">
        <v>-392023.779416257</v>
      </c>
      <c r="D173" s="4">
        <v>347.280068397522</v>
      </c>
    </row>
    <row r="174" spans="1:4">
      <c r="A174" s="3">
        <v>173</v>
      </c>
      <c r="B174" s="3">
        <v>172285.000000002</v>
      </c>
      <c r="C174" s="3">
        <v>-392023.779416257</v>
      </c>
      <c r="D174" s="4">
        <v>356.506051540375</v>
      </c>
    </row>
    <row r="175" spans="1:4">
      <c r="A175" s="3">
        <v>174</v>
      </c>
      <c r="B175" s="3">
        <v>173260.000000002</v>
      </c>
      <c r="C175" s="3">
        <v>-392023.779416257</v>
      </c>
      <c r="D175" s="4">
        <v>332.971583485603</v>
      </c>
    </row>
    <row r="176" spans="1:4">
      <c r="A176" s="3">
        <v>175</v>
      </c>
      <c r="B176" s="3">
        <v>174235.000000003</v>
      </c>
      <c r="C176" s="3">
        <v>-392023.779416257</v>
      </c>
      <c r="D176" s="4">
        <v>410.631019830704</v>
      </c>
    </row>
    <row r="177" spans="1:4">
      <c r="A177" s="3">
        <v>176</v>
      </c>
      <c r="B177" s="3">
        <v>175210.000000003</v>
      </c>
      <c r="C177" s="3">
        <v>-392023.779416257</v>
      </c>
      <c r="D177" s="4">
        <v>345.859630942345</v>
      </c>
    </row>
    <row r="178" spans="1:4">
      <c r="A178" s="3">
        <v>177</v>
      </c>
      <c r="B178" s="3">
        <v>176185.000000003</v>
      </c>
      <c r="C178" s="3">
        <v>-392023.779416257</v>
      </c>
      <c r="D178" s="4">
        <v>324.853962779045</v>
      </c>
    </row>
    <row r="179" spans="1:4">
      <c r="A179" s="3">
        <v>178</v>
      </c>
      <c r="B179" s="3">
        <v>161560</v>
      </c>
      <c r="C179" s="3">
        <v>-392023.779416257</v>
      </c>
      <c r="D179" s="4">
        <v>368.22863483429</v>
      </c>
    </row>
    <row r="180" spans="1:4">
      <c r="A180" s="3">
        <v>179</v>
      </c>
      <c r="B180" s="3">
        <v>169360.000000002</v>
      </c>
      <c r="C180" s="3">
        <v>-392023.779416257</v>
      </c>
      <c r="D180" s="4">
        <v>424.001017808914</v>
      </c>
    </row>
    <row r="181" spans="1:4">
      <c r="A181" s="3">
        <v>180</v>
      </c>
      <c r="B181" s="3">
        <v>169360.000000002</v>
      </c>
      <c r="C181" s="3">
        <v>-392023.779416257</v>
      </c>
      <c r="D181" s="4">
        <v>423.991799592972</v>
      </c>
    </row>
    <row r="182" spans="1:4">
      <c r="A182" s="3">
        <v>181</v>
      </c>
      <c r="B182" s="3">
        <v>162535</v>
      </c>
      <c r="C182" s="3">
        <v>-392023.779416257</v>
      </c>
      <c r="D182" s="4">
        <v>500.477513790131</v>
      </c>
    </row>
    <row r="183" spans="1:4">
      <c r="A183" s="3">
        <v>182</v>
      </c>
      <c r="B183" s="3">
        <v>163510</v>
      </c>
      <c r="C183" s="3">
        <v>-392023.779416257</v>
      </c>
      <c r="D183" s="4">
        <v>486.845820903778</v>
      </c>
    </row>
    <row r="184" spans="1:4">
      <c r="A184" s="3">
        <v>183</v>
      </c>
      <c r="B184" s="3">
        <v>164485.000000001</v>
      </c>
      <c r="C184" s="3">
        <v>-392023.779416257</v>
      </c>
      <c r="D184" s="4">
        <v>543.862364292145</v>
      </c>
    </row>
    <row r="185" spans="1:4">
      <c r="A185" s="3">
        <v>184</v>
      </c>
      <c r="B185" s="3">
        <v>165460.000000001</v>
      </c>
      <c r="C185" s="3">
        <v>-392023.779416257</v>
      </c>
      <c r="D185" s="4">
        <v>395.71701335907</v>
      </c>
    </row>
    <row r="186" spans="1:4">
      <c r="A186" s="3">
        <v>185</v>
      </c>
      <c r="B186" s="3">
        <v>166435.000000001</v>
      </c>
      <c r="C186" s="3">
        <v>-392023.779416257</v>
      </c>
      <c r="D186" s="4">
        <v>439.045829057694</v>
      </c>
    </row>
    <row r="187" spans="1:4">
      <c r="A187" s="3">
        <v>186</v>
      </c>
      <c r="B187" s="3">
        <v>167410.000000001</v>
      </c>
      <c r="C187" s="3">
        <v>-392023.779416257</v>
      </c>
      <c r="D187" s="4">
        <v>477.417506456375</v>
      </c>
    </row>
    <row r="188" spans="1:4">
      <c r="A188" s="3">
        <v>187</v>
      </c>
      <c r="B188" s="3">
        <v>168385.000000001</v>
      </c>
      <c r="C188" s="3">
        <v>-392023.779416257</v>
      </c>
      <c r="D188" s="4">
        <v>494.622623682022</v>
      </c>
    </row>
    <row r="189" spans="1:4">
      <c r="A189" s="3">
        <v>188</v>
      </c>
      <c r="B189" s="3">
        <v>161560</v>
      </c>
      <c r="C189" s="3">
        <v>-391023.779416257</v>
      </c>
      <c r="D189" s="4">
        <v>346.859700679779</v>
      </c>
    </row>
    <row r="190" spans="1:4">
      <c r="A190" s="3">
        <v>189</v>
      </c>
      <c r="B190" s="3">
        <v>169360.000000002</v>
      </c>
      <c r="C190" s="3">
        <v>-391023.779416257</v>
      </c>
      <c r="D190" s="4">
        <v>358.483273506165</v>
      </c>
    </row>
    <row r="191" spans="1:4">
      <c r="A191" s="3">
        <v>190</v>
      </c>
      <c r="B191" s="3">
        <v>162535</v>
      </c>
      <c r="C191" s="3">
        <v>-391023.779416257</v>
      </c>
      <c r="D191" s="4">
        <v>546.436721801758</v>
      </c>
    </row>
    <row r="192" spans="1:4">
      <c r="A192" s="3">
        <v>191</v>
      </c>
      <c r="B192" s="3">
        <v>163510</v>
      </c>
      <c r="C192" s="3">
        <v>-391023.779416257</v>
      </c>
      <c r="D192" s="4">
        <v>520.684099197388</v>
      </c>
    </row>
    <row r="193" spans="1:4">
      <c r="A193" s="3">
        <v>192</v>
      </c>
      <c r="B193" s="3">
        <v>164485.000000001</v>
      </c>
      <c r="C193" s="3">
        <v>-391023.779416257</v>
      </c>
      <c r="D193" s="4">
        <v>476.02649474144</v>
      </c>
    </row>
    <row r="194" spans="1:4">
      <c r="A194" s="3">
        <v>193</v>
      </c>
      <c r="B194" s="3">
        <v>165460.000000001</v>
      </c>
      <c r="C194" s="3">
        <v>-391023.779416257</v>
      </c>
      <c r="D194" s="4">
        <v>469.654402971268</v>
      </c>
    </row>
    <row r="195" spans="1:4">
      <c r="A195" s="3">
        <v>194</v>
      </c>
      <c r="B195" s="3">
        <v>166435.000000001</v>
      </c>
      <c r="C195" s="3">
        <v>-391023.779416257</v>
      </c>
      <c r="D195" s="4">
        <v>411.041955947876</v>
      </c>
    </row>
    <row r="196" spans="1:4">
      <c r="A196" s="3">
        <v>195</v>
      </c>
      <c r="B196" s="3">
        <v>167410.000000001</v>
      </c>
      <c r="C196" s="3">
        <v>-391023.779416257</v>
      </c>
      <c r="D196" s="4">
        <v>420.998568058014</v>
      </c>
    </row>
    <row r="197" spans="1:4">
      <c r="A197" s="3">
        <v>196</v>
      </c>
      <c r="B197" s="3">
        <v>168385.000000001</v>
      </c>
      <c r="C197" s="3">
        <v>-391023.779416257</v>
      </c>
      <c r="D197" s="4">
        <v>406.003262042999</v>
      </c>
    </row>
    <row r="198" spans="1:4">
      <c r="A198" s="3">
        <v>197</v>
      </c>
      <c r="B198" s="3">
        <v>161560</v>
      </c>
      <c r="C198" s="3">
        <v>-390023.779416257</v>
      </c>
      <c r="D198" s="4">
        <v>414.720621585846</v>
      </c>
    </row>
    <row r="199" spans="1:4">
      <c r="A199" s="3">
        <v>198</v>
      </c>
      <c r="B199" s="3">
        <v>169360.000000002</v>
      </c>
      <c r="C199" s="3">
        <v>-390023.779416257</v>
      </c>
      <c r="D199" s="4">
        <v>396.919265031815</v>
      </c>
    </row>
    <row r="200" spans="1:4">
      <c r="A200" s="3">
        <v>199</v>
      </c>
      <c r="B200" s="3">
        <v>162535</v>
      </c>
      <c r="C200" s="3">
        <v>-390023.779416257</v>
      </c>
      <c r="D200" s="4">
        <v>726.32320690155</v>
      </c>
    </row>
    <row r="201" spans="1:4">
      <c r="A201" s="3">
        <v>200</v>
      </c>
      <c r="B201" s="3">
        <v>163510</v>
      </c>
      <c r="C201" s="3">
        <v>-390023.779416257</v>
      </c>
      <c r="D201" s="4">
        <v>583.62821149826</v>
      </c>
    </row>
    <row r="202" spans="1:4">
      <c r="A202" s="3">
        <v>201</v>
      </c>
      <c r="B202" s="3">
        <v>164485.000000001</v>
      </c>
      <c r="C202" s="3">
        <v>-390023.779416257</v>
      </c>
      <c r="D202" s="4">
        <v>505.236119031906</v>
      </c>
    </row>
    <row r="203" spans="1:4">
      <c r="A203" s="3">
        <v>202</v>
      </c>
      <c r="B203" s="3">
        <v>165460.000000001</v>
      </c>
      <c r="C203" s="3">
        <v>-390023.779416257</v>
      </c>
      <c r="D203" s="4">
        <v>480.334090232849</v>
      </c>
    </row>
    <row r="204" spans="1:4">
      <c r="A204" s="3">
        <v>203</v>
      </c>
      <c r="B204" s="3">
        <v>166435.000000001</v>
      </c>
      <c r="C204" s="3">
        <v>-390023.779416257</v>
      </c>
      <c r="D204" s="4">
        <v>558.20189666748</v>
      </c>
    </row>
    <row r="205" spans="1:4">
      <c r="A205" s="3">
        <v>204</v>
      </c>
      <c r="B205" s="3">
        <v>167410.000000001</v>
      </c>
      <c r="C205" s="3">
        <v>-390023.779416257</v>
      </c>
      <c r="D205" s="4">
        <v>430.295181512833</v>
      </c>
    </row>
    <row r="206" spans="1:4">
      <c r="A206" s="3">
        <v>205</v>
      </c>
      <c r="B206" s="3">
        <v>168385.000000001</v>
      </c>
      <c r="C206" s="3">
        <v>-390023.779416257</v>
      </c>
      <c r="D206" s="4">
        <v>394.868724107742</v>
      </c>
    </row>
    <row r="207" spans="1:4">
      <c r="A207" s="3">
        <v>206</v>
      </c>
      <c r="B207" s="3">
        <v>161560</v>
      </c>
      <c r="C207" s="3">
        <v>-389023.779416257</v>
      </c>
      <c r="D207" s="4">
        <v>545.391862630844</v>
      </c>
    </row>
    <row r="208" spans="1:4">
      <c r="A208" s="3">
        <v>207</v>
      </c>
      <c r="B208" s="3">
        <v>169360.000000002</v>
      </c>
      <c r="C208" s="3">
        <v>-389023.779416257</v>
      </c>
      <c r="D208" s="4">
        <v>310.831477284431</v>
      </c>
    </row>
    <row r="209" spans="1:4">
      <c r="A209" s="3">
        <v>208</v>
      </c>
      <c r="B209" s="3">
        <v>162535</v>
      </c>
      <c r="C209" s="3">
        <v>-389023.779416257</v>
      </c>
      <c r="D209" s="4">
        <v>765.505831241608</v>
      </c>
    </row>
    <row r="210" spans="1:4">
      <c r="A210" s="3">
        <v>209</v>
      </c>
      <c r="B210" s="3">
        <v>163510</v>
      </c>
      <c r="C210" s="3">
        <v>-389023.779416257</v>
      </c>
      <c r="D210" s="4">
        <v>650.13618850708</v>
      </c>
    </row>
    <row r="211" spans="1:4">
      <c r="A211" s="3">
        <v>210</v>
      </c>
      <c r="B211" s="3">
        <v>164485.000000001</v>
      </c>
      <c r="C211" s="3">
        <v>-389023.779416257</v>
      </c>
      <c r="D211" s="4">
        <v>527.985865116119</v>
      </c>
    </row>
    <row r="212" spans="1:4">
      <c r="A212" s="3">
        <v>211</v>
      </c>
      <c r="B212" s="3">
        <v>165460.000000001</v>
      </c>
      <c r="C212" s="3">
        <v>-389023.779416257</v>
      </c>
      <c r="D212" s="4">
        <v>436.825135231018</v>
      </c>
    </row>
    <row r="213" spans="1:4">
      <c r="A213" s="3">
        <v>212</v>
      </c>
      <c r="B213" s="3">
        <v>166435.000000001</v>
      </c>
      <c r="C213" s="3">
        <v>-389023.779416257</v>
      </c>
      <c r="D213" s="4">
        <v>449.994893074036</v>
      </c>
    </row>
    <row r="214" spans="1:4">
      <c r="A214" s="3">
        <v>213</v>
      </c>
      <c r="B214" s="3">
        <v>167410.000000001</v>
      </c>
      <c r="C214" s="3">
        <v>-389023.779416257</v>
      </c>
      <c r="D214" s="4">
        <v>383.673926353455</v>
      </c>
    </row>
    <row r="215" spans="1:4">
      <c r="A215" s="3">
        <v>214</v>
      </c>
      <c r="B215" s="3">
        <v>168385.000000001</v>
      </c>
      <c r="C215" s="3">
        <v>-389023.779416257</v>
      </c>
      <c r="D215" s="4">
        <v>354.013889789581</v>
      </c>
    </row>
    <row r="216" spans="1:4">
      <c r="A216" s="3">
        <v>215</v>
      </c>
      <c r="B216" s="3">
        <v>161560</v>
      </c>
      <c r="C216" s="3">
        <v>-388023.779416257</v>
      </c>
      <c r="D216" s="4">
        <v>482.835256814957</v>
      </c>
    </row>
    <row r="217" spans="1:4">
      <c r="A217" s="3">
        <v>216</v>
      </c>
      <c r="B217" s="3">
        <v>161560</v>
      </c>
      <c r="C217" s="3">
        <v>-387223.779416245</v>
      </c>
      <c r="D217" s="4">
        <v>336.699925065041</v>
      </c>
    </row>
    <row r="218" spans="1:4">
      <c r="A218" s="3">
        <v>217</v>
      </c>
      <c r="B218" s="3">
        <v>169360.000000002</v>
      </c>
      <c r="C218" s="3">
        <v>-388023.779416257</v>
      </c>
      <c r="D218" s="4">
        <v>297.849903345108</v>
      </c>
    </row>
    <row r="219" spans="1:4">
      <c r="A219" s="3">
        <v>218</v>
      </c>
      <c r="B219" s="3">
        <v>162535</v>
      </c>
      <c r="C219" s="3">
        <v>-388023.779416257</v>
      </c>
      <c r="D219" s="4">
        <v>759.994959831238</v>
      </c>
    </row>
    <row r="220" spans="1:4">
      <c r="A220" s="3">
        <v>219</v>
      </c>
      <c r="B220" s="3">
        <v>163510</v>
      </c>
      <c r="C220" s="3">
        <v>-388023.779416257</v>
      </c>
      <c r="D220" s="4">
        <v>653.423250675201</v>
      </c>
    </row>
    <row r="221" spans="1:4">
      <c r="A221" s="3">
        <v>220</v>
      </c>
      <c r="B221" s="3">
        <v>164485.000000001</v>
      </c>
      <c r="C221" s="3">
        <v>-388023.779416257</v>
      </c>
      <c r="D221" s="4">
        <v>506.738133430481</v>
      </c>
    </row>
    <row r="222" spans="1:4">
      <c r="A222" s="3">
        <v>221</v>
      </c>
      <c r="B222" s="3">
        <v>165460.000000001</v>
      </c>
      <c r="C222" s="3">
        <v>-388023.779416257</v>
      </c>
      <c r="D222" s="4">
        <v>403.347007513046</v>
      </c>
    </row>
    <row r="223" spans="1:4">
      <c r="A223" s="3">
        <v>222</v>
      </c>
      <c r="B223" s="3">
        <v>166435.000000001</v>
      </c>
      <c r="C223" s="3">
        <v>-388023.779416257</v>
      </c>
      <c r="D223" s="4">
        <v>399.410274505615</v>
      </c>
    </row>
    <row r="224" spans="1:4">
      <c r="A224" s="3">
        <v>223</v>
      </c>
      <c r="B224" s="3">
        <v>167410.000000001</v>
      </c>
      <c r="C224" s="3">
        <v>-388023.779416257</v>
      </c>
      <c r="D224" s="4">
        <v>344.559371709824</v>
      </c>
    </row>
    <row r="225" spans="1:4">
      <c r="A225" s="3">
        <v>224</v>
      </c>
      <c r="B225" s="3">
        <v>168385.000000001</v>
      </c>
      <c r="C225" s="3">
        <v>-388023.779416257</v>
      </c>
      <c r="D225" s="4">
        <v>309.531644821167</v>
      </c>
    </row>
    <row r="226" spans="1:4">
      <c r="A226" s="3">
        <v>225</v>
      </c>
      <c r="B226" s="3">
        <v>169360.000000002</v>
      </c>
      <c r="C226" s="3">
        <v>-387023.779416257</v>
      </c>
      <c r="D226" s="4">
        <v>324.411723136902</v>
      </c>
    </row>
    <row r="227" spans="1:4">
      <c r="A227" s="3">
        <v>226</v>
      </c>
      <c r="B227" s="3">
        <v>162535</v>
      </c>
      <c r="C227" s="3">
        <v>-387023.779416257</v>
      </c>
      <c r="D227" s="4">
        <v>513.029053688049</v>
      </c>
    </row>
    <row r="228" spans="1:4">
      <c r="A228" s="3">
        <v>227</v>
      </c>
      <c r="B228" s="3">
        <v>163510</v>
      </c>
      <c r="C228" s="3">
        <v>-387023.779416257</v>
      </c>
      <c r="D228" s="4">
        <v>387.988819599152</v>
      </c>
    </row>
    <row r="229" spans="1:4">
      <c r="A229" s="3">
        <v>228</v>
      </c>
      <c r="B229" s="3">
        <v>164485.000000001</v>
      </c>
      <c r="C229" s="3">
        <v>-387023.779416257</v>
      </c>
      <c r="D229" s="4">
        <v>283.490654230118</v>
      </c>
    </row>
    <row r="230" spans="1:4">
      <c r="A230" s="3">
        <v>229</v>
      </c>
      <c r="B230" s="3">
        <v>165460.000000001</v>
      </c>
      <c r="C230" s="3">
        <v>-387023.779416257</v>
      </c>
      <c r="D230" s="4">
        <v>295.205683708191</v>
      </c>
    </row>
    <row r="231" spans="1:4">
      <c r="A231" s="3">
        <v>230</v>
      </c>
      <c r="B231" s="3">
        <v>166435.000000001</v>
      </c>
      <c r="C231" s="3">
        <v>-387023.779416257</v>
      </c>
      <c r="D231" s="4">
        <v>427.328068256378</v>
      </c>
    </row>
    <row r="232" spans="1:4">
      <c r="A232" s="3">
        <v>231</v>
      </c>
      <c r="B232" s="3">
        <v>167410.000000001</v>
      </c>
      <c r="C232" s="3">
        <v>-387023.779416257</v>
      </c>
      <c r="D232" s="4">
        <v>302.950478792191</v>
      </c>
    </row>
    <row r="233" spans="1:4">
      <c r="A233" s="3">
        <v>232</v>
      </c>
      <c r="B233" s="3">
        <v>168385.000000001</v>
      </c>
      <c r="C233" s="3">
        <v>-387023.779416257</v>
      </c>
      <c r="D233" s="4">
        <v>320.6913408041</v>
      </c>
    </row>
    <row r="234" spans="1:4">
      <c r="A234" s="3">
        <v>233</v>
      </c>
      <c r="B234" s="3">
        <v>161760</v>
      </c>
      <c r="C234" s="3">
        <v>-387023.779416257</v>
      </c>
      <c r="D234" s="4">
        <v>364.486124515533</v>
      </c>
    </row>
  </sheetData>
  <sheetCalcPr fullCalcOnLoad="1"/>
  <mergeCells count="10">
    <mergeCell ref="F1:K1"/>
    <mergeCell ref="M1:N1"/>
    <mergeCell ref="F3:H3"/>
    <mergeCell ref="I3:K3"/>
    <mergeCell ref="F4:H4"/>
    <mergeCell ref="I4:K4"/>
    <mergeCell ref="F6:G6"/>
    <mergeCell ref="H6:K6"/>
    <mergeCell ref="F7:G7"/>
    <mergeCell ref="H7:K7"/>
  </mergeCells>
  <conditionalFormatting sqref="D2:D234">
    <cfRule type="expression" dxfId="4" priority="1">
      <formula>"&gt;$N$2"</formula>
    </cfRule>
  </conditionalFormatting>
  <pageMargins left="0.7" right="0.7" top="0.75" bottom="0.75" header="0.3" footer="0.3"/>
  <pageSetup paperSize="9" orientation="portrait" horizontalDpi="600" verticalDpi="600"/>
  <headerFooter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2004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王会一</dc:creator>
  <cp:lastModifiedBy>qilin</cp:lastModifiedBy>
  <dcterms:created xsi:type="dcterms:W3CDTF">2019-10-22T06:45:55Z</dcterms:created>
  <dcterms:modified xsi:type="dcterms:W3CDTF">2025-12-31T13:54:26Z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B123C85E3BB04FAAA8EA9386B1143E7D_11</vt:lpwstr>
  </property>
  <property fmtid="{D5CDD505-2E9C-101B-9397-08002B2CF9AE}" pid="3" name="KSOProductBuildVer">
    <vt:lpwstr>2052-12.1.0.22215</vt:lpwstr>
  </property>
</Properties>
</file>