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010" sheetId="1" r:id="rId1"/>
  </sheets>
  <definedNames>
    <definedName name="平均照度">'1010'!$G$2</definedName>
    <definedName name="最大照度">'1010'!$K$2</definedName>
    <definedName name="最小照度">'1010'!$I$2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<sst xmlns="http://schemas.openxmlformats.org/spreadsheetml/2006/main" count="20" uniqueCount="20">
  <si>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</si>
  <si>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X</t>
  </si>
  <si>
    <t>Y</t>
  </si>
  <si>
    <t>照度(lx)</t>
  </si>
  <si>
    <t>照度计算统计结果</t>
  </si>
  <si>
    <t>统计选项</t>
  </si>
  <si>
    <t>平均照度</t>
  </si>
  <si>
    <t>最小照度</t>
  </si>
  <si>
    <t>最大照度</t>
  </si>
  <si>
    <t>忽略小照度值统计</t>
  </si>
  <si>
    <t>照度均匀度G1（最小/平均）</t>
  </si>
  <si>
    <t>照度均匀度G2（最小/最大）</t>
  </si>
  <si>
    <t>房间编号</t>
  </si>
  <si>
    <t>1010</t>
  </si>
  <si>
    <t>房间用途</t>
  </si>
  <si>
    <t>办公室</t>
  </si>
  <si>
    <t>面积(㎡)</t>
  </si>
  <si>
    <t>制表</t>
  </si>
  <si>
    <t>北京绿建软件有限公司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</si>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</sst>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10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1" fillId="3" borderId="2" xfId="0" applyFont="1" applyFill="1" applyBorder="1">
      <alignment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8" xfId="0" applyNumberFormat="1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minor"/>
        <charset val="134"/>
        <family val="0"/>
        <b val="1"/>
        <i val="0"/>
        <strike val="0"/>
        <u val="none"/>
        <sz val="11"/>
        <color rgb="FF0070C0"/>
      </font>
      <numFmt numFmtId="176" formatCode="0_ "/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DDEBF7"/>
      <color rgb="00FFFFFF"/>
      <color rgb="00F2F2F2"/>
      <color rgb="0000B050"/>
      <color rgb="00E2EFDA"/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142" totalsRowShown="0">
  <autoFilter xmlns:etc="http://www.wps.cn/officeDocument/2017/etCustomData" ref="A1:D142" etc:filterBottomFollowUsedRange="0"/>
  <tableColumns count="4">
    <tableColumn id="1" name="序号" dataDxfId="0"/>
    <tableColumn id="2" name="X" dataDxfId="1"/>
    <tableColumn id="3" name="Y" dataDxfId="2"/>
    <tableColumn id="4" name="照度(lx)" dataDxfId="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2"/>
  <sheetViews>
    <sheetView showGridLines="0" tabSelected="1" zoomScaleSheetLayoutView="60" workbookViewId="0">
      <selection activeCell="I3" sqref="I3:K3"/>
    </sheetView>
  </sheetViews>
  <sheetFormatPr defaultColWidth="8.88888888888889" defaultRowHeight="13.8"/>
  <cols>
    <col min="1" max="1" width="9.25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44312.9999999998</v>
      </c>
      <c r="C2" s="3">
        <v>-405223.779416258</v>
      </c>
      <c r="D2" s="4">
        <v>350.8330078125</v>
      </c>
      <c r="F2" s="5" t="s">
        <v>6</v>
      </c>
      <c r="G2" s="6">
        <f ca="1">AVERAGE(D:D)</f>
        <v>467.213370417952</v>
      </c>
      <c r="H2" s="7" t="s">
        <v>7</v>
      </c>
      <c r="I2" s="6">
        <f ca="1">MIN(D:D)</f>
        <v>280.479306340218</v>
      </c>
      <c r="J2" s="7" t="s">
        <v>8</v>
      </c>
      <c r="K2" s="20">
        <f ca="1">MAX(D:D)</f>
        <v>1569.04260730743</v>
      </c>
      <c r="M2" s="21" t="s">
        <v>9</v>
      </c>
      <c r="N2" s="22">
        <v>1</v>
      </c>
    </row>
    <row r="3" spans="1:11">
      <c r="A3" s="3">
        <v>2</v>
      </c>
      <c r="B3" s="3">
        <v>45312.9999999999</v>
      </c>
      <c r="C3" s="3">
        <v>-405223.779416258</v>
      </c>
      <c r="D3" s="4">
        <v>412.849878549576</v>
      </c>
      <c r="F3" s="8" t="s">
        <v>10</v>
      </c>
      <c r="G3" s="9"/>
      <c r="H3" s="9"/>
      <c r="I3" s="23">
        <f ca="1">IF(平均照度&gt;1,最小照度/平均照度,0)</f>
        <v>0.600323800856364</v>
      </c>
      <c r="J3" s="23"/>
      <c r="K3" s="24"/>
    </row>
    <row r="4" spans="1:11">
      <c r="A4" s="3">
        <v>3</v>
      </c>
      <c r="B4" s="3">
        <v>46312.9999999999</v>
      </c>
      <c r="C4" s="3">
        <v>-405223.779416258</v>
      </c>
      <c r="D4" s="4">
        <v>612.638662576676</v>
      </c>
      <c r="F4" s="10" t="s">
        <v>11</v>
      </c>
      <c r="G4" s="11"/>
      <c r="H4" s="11"/>
      <c r="I4" s="25">
        <f ca="1">IF(最大照度&gt;1,最小照度/最大照度,0)</f>
        <v>0.178758247248324</v>
      </c>
      <c r="J4" s="25"/>
      <c r="K4" s="26"/>
    </row>
    <row r="5" spans="1:11">
      <c r="A5" s="3">
        <v>4</v>
      </c>
      <c r="B5" s="3">
        <v>47312.9999999999</v>
      </c>
      <c r="C5" s="3">
        <v>-405223.779416258</v>
      </c>
      <c r="D5" s="4">
        <v>499.752816915512</v>
      </c>
      <c r="F5" s="12" t="s">
        <v>12</v>
      </c>
      <c r="G5" s="13" t="s">
        <v>13</v>
      </c>
      <c r="H5" s="14" t="s">
        <v>14</v>
      </c>
      <c r="I5" s="14" t="s">
        <v>15</v>
      </c>
      <c r="J5" s="12" t="s">
        <v>16</v>
      </c>
      <c r="K5" s="27">
        <v>134</v>
      </c>
    </row>
    <row r="6" spans="1:11">
      <c r="A6" s="3">
        <v>5</v>
      </c>
      <c r="B6" s="3">
        <v>43513.0000000006</v>
      </c>
      <c r="C6" s="3">
        <v>-405223.779416258</v>
      </c>
      <c r="D6" s="4">
        <v>329.390029191971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 s="3">
        <v>6</v>
      </c>
      <c r="B7" s="3">
        <v>48112.9999999957</v>
      </c>
      <c r="C7" s="3">
        <v>-405223.779416258</v>
      </c>
      <c r="D7" s="4">
        <v>368.75176858902</v>
      </c>
      <c r="F7" s="15" t="s">
        <v>19</v>
      </c>
      <c r="G7" s="15"/>
      <c r="H7" s="17">
        <f ca="1">TODAY()</f>
        <v>46022</v>
      </c>
      <c r="I7" s="16"/>
      <c r="J7" s="16"/>
      <c r="K7" s="16"/>
    </row>
    <row r="8" spans="1:4">
      <c r="A8" s="3">
        <v>7</v>
      </c>
      <c r="B8" s="3">
        <v>43312.9999999998</v>
      </c>
      <c r="C8" s="3">
        <v>-404207.112749591</v>
      </c>
      <c r="D8" s="4">
        <v>453.972723960876</v>
      </c>
    </row>
    <row r="9" spans="1:4">
      <c r="A9" s="3">
        <v>8</v>
      </c>
      <c r="B9" s="3">
        <v>43312.9999999998</v>
      </c>
      <c r="C9" s="3">
        <v>-405023.77941625</v>
      </c>
      <c r="D9" s="4">
        <v>378.952663421631</v>
      </c>
    </row>
    <row r="10" spans="1:4">
      <c r="A10" s="3">
        <v>9</v>
      </c>
      <c r="B10" s="3">
        <v>48312.9999999999</v>
      </c>
      <c r="C10" s="3">
        <v>-404207.112749591</v>
      </c>
      <c r="D10" s="4">
        <v>496.129972696304</v>
      </c>
    </row>
    <row r="11" spans="1:4">
      <c r="A11" s="3">
        <v>10</v>
      </c>
      <c r="B11" s="3">
        <v>48312.9999999999</v>
      </c>
      <c r="C11" s="3">
        <v>-405023.779416262</v>
      </c>
      <c r="D11" s="4">
        <v>388.124745607376</v>
      </c>
    </row>
    <row r="12" spans="1:4">
      <c r="A12" s="3">
        <v>11</v>
      </c>
      <c r="B12" s="3">
        <v>44312.9999999998</v>
      </c>
      <c r="C12" s="3">
        <v>-404207.112749591</v>
      </c>
      <c r="D12" s="4">
        <v>516.50547337532</v>
      </c>
    </row>
    <row r="13" spans="1:4">
      <c r="A13" s="3">
        <v>12</v>
      </c>
      <c r="B13" s="3">
        <v>45312.9999999998</v>
      </c>
      <c r="C13" s="3">
        <v>-404207.112749591</v>
      </c>
      <c r="D13" s="4">
        <v>461.875637054443</v>
      </c>
    </row>
    <row r="14" spans="1:4">
      <c r="A14" s="3">
        <v>13</v>
      </c>
      <c r="B14" s="3">
        <v>46312.9999999999</v>
      </c>
      <c r="C14" s="3">
        <v>-404207.112749591</v>
      </c>
      <c r="D14" s="4">
        <v>475.351089715958</v>
      </c>
    </row>
    <row r="15" spans="1:4">
      <c r="A15" s="3">
        <v>14</v>
      </c>
      <c r="B15" s="3">
        <v>47312.9999999999</v>
      </c>
      <c r="C15" s="3">
        <v>-404207.112749591</v>
      </c>
      <c r="D15" s="4">
        <v>484.621499538422</v>
      </c>
    </row>
    <row r="16" spans="1:4">
      <c r="A16" s="3">
        <v>15</v>
      </c>
      <c r="B16" s="3">
        <v>43312.9999999998</v>
      </c>
      <c r="C16" s="3">
        <v>-403190.446082925</v>
      </c>
      <c r="D16" s="4">
        <v>436.554307460785</v>
      </c>
    </row>
    <row r="17" spans="1:4">
      <c r="A17" s="3">
        <v>16</v>
      </c>
      <c r="B17" s="3">
        <v>43312.9999999998</v>
      </c>
      <c r="C17" s="3">
        <v>-402223.779416252</v>
      </c>
      <c r="D17" s="4">
        <v>455.921053647995</v>
      </c>
    </row>
    <row r="18" spans="1:4">
      <c r="A18" s="3">
        <v>17</v>
      </c>
      <c r="B18" s="3">
        <v>48312.9999999999</v>
      </c>
      <c r="C18" s="3">
        <v>-403190.446082925</v>
      </c>
      <c r="D18" s="4">
        <v>436.206447839737</v>
      </c>
    </row>
    <row r="19" spans="1:4">
      <c r="A19" s="3">
        <v>18</v>
      </c>
      <c r="B19" s="3">
        <v>44312.9999999998</v>
      </c>
      <c r="C19" s="3">
        <v>-403190.446082925</v>
      </c>
      <c r="D19" s="4">
        <v>540.849501371384</v>
      </c>
    </row>
    <row r="20" spans="1:4">
      <c r="A20" s="3">
        <v>19</v>
      </c>
      <c r="B20" s="3">
        <v>45312.9999999998</v>
      </c>
      <c r="C20" s="3">
        <v>-403190.446082925</v>
      </c>
      <c r="D20" s="4">
        <v>441.289269685745</v>
      </c>
    </row>
    <row r="21" spans="1:4">
      <c r="A21" s="3">
        <v>20</v>
      </c>
      <c r="B21" s="3">
        <v>46312.9999999999</v>
      </c>
      <c r="C21" s="3">
        <v>-403190.446082925</v>
      </c>
      <c r="D21" s="4">
        <v>406.507404565811</v>
      </c>
    </row>
    <row r="22" spans="1:4">
      <c r="A22" s="3">
        <v>21</v>
      </c>
      <c r="B22" s="3">
        <v>47312.9999999999</v>
      </c>
      <c r="C22" s="3">
        <v>-403190.446082925</v>
      </c>
      <c r="D22" s="4">
        <v>428.572484731674</v>
      </c>
    </row>
    <row r="23" spans="1:4">
      <c r="A23" s="3">
        <v>22</v>
      </c>
      <c r="B23" s="3">
        <v>48312.9999999999</v>
      </c>
      <c r="C23" s="3">
        <v>-402173.779416258</v>
      </c>
      <c r="D23" s="4">
        <v>516.882097244263</v>
      </c>
    </row>
    <row r="24" spans="1:4">
      <c r="A24" s="3">
        <v>23</v>
      </c>
      <c r="B24" s="3">
        <v>44312.9999999998</v>
      </c>
      <c r="C24" s="3">
        <v>-402173.779416258</v>
      </c>
      <c r="D24" s="4">
        <v>473.497841445208</v>
      </c>
    </row>
    <row r="25" spans="1:4">
      <c r="A25" s="3">
        <v>24</v>
      </c>
      <c r="B25" s="3">
        <v>45312.9999999998</v>
      </c>
      <c r="C25" s="3">
        <v>-402173.779416258</v>
      </c>
      <c r="D25" s="4">
        <v>394.140186309814</v>
      </c>
    </row>
    <row r="26" spans="1:4">
      <c r="A26" s="3">
        <v>25</v>
      </c>
      <c r="B26" s="3">
        <v>46312.9999999999</v>
      </c>
      <c r="C26" s="3">
        <v>-402173.779416258</v>
      </c>
      <c r="D26" s="4">
        <v>391.0510597229</v>
      </c>
    </row>
    <row r="27" spans="1:4">
      <c r="A27" s="3">
        <v>26</v>
      </c>
      <c r="B27" s="3">
        <v>47312.9999999999</v>
      </c>
      <c r="C27" s="3">
        <v>-402173.779416258</v>
      </c>
      <c r="D27" s="4">
        <v>436.758303165436</v>
      </c>
    </row>
    <row r="28" spans="1:4">
      <c r="A28" s="3">
        <v>27</v>
      </c>
      <c r="B28" s="3">
        <v>43513.0000000005</v>
      </c>
      <c r="C28" s="3">
        <v>-402173.779416258</v>
      </c>
      <c r="D28" s="4">
        <v>493.852646589279</v>
      </c>
    </row>
    <row r="29" spans="1:4">
      <c r="A29" s="3">
        <v>28</v>
      </c>
      <c r="B29" s="3">
        <v>48312.9999999999</v>
      </c>
      <c r="C29" s="3">
        <v>-401157.112749591</v>
      </c>
      <c r="D29" s="4">
        <v>433.365828990936</v>
      </c>
    </row>
    <row r="30" spans="1:4">
      <c r="A30" s="3">
        <v>29</v>
      </c>
      <c r="B30" s="3">
        <v>44312.9999999998</v>
      </c>
      <c r="C30" s="3">
        <v>-401157.112749591</v>
      </c>
      <c r="D30" s="4">
        <v>359.388920545578</v>
      </c>
    </row>
    <row r="31" spans="1:4">
      <c r="A31" s="3">
        <v>30</v>
      </c>
      <c r="B31" s="3">
        <v>45312.9999999998</v>
      </c>
      <c r="C31" s="3">
        <v>-401157.112749591</v>
      </c>
      <c r="D31" s="4">
        <v>385.55247926712</v>
      </c>
    </row>
    <row r="32" spans="1:4">
      <c r="A32" s="3">
        <v>31</v>
      </c>
      <c r="B32" s="3">
        <v>46312.9999999999</v>
      </c>
      <c r="C32" s="3">
        <v>-401157.112749591</v>
      </c>
      <c r="D32" s="4">
        <v>374.294050216675</v>
      </c>
    </row>
    <row r="33" spans="1:4">
      <c r="A33" s="3">
        <v>32</v>
      </c>
      <c r="B33" s="3">
        <v>47312.9999999999</v>
      </c>
      <c r="C33" s="3">
        <v>-401157.112749591</v>
      </c>
      <c r="D33" s="4">
        <v>394.592348337173</v>
      </c>
    </row>
    <row r="34" spans="1:4">
      <c r="A34" s="3">
        <v>33</v>
      </c>
      <c r="B34" s="3">
        <v>49313</v>
      </c>
      <c r="C34" s="3">
        <v>-401157.112749591</v>
      </c>
      <c r="D34" s="4">
        <v>349.926251173019</v>
      </c>
    </row>
    <row r="35" spans="1:4">
      <c r="A35" s="3">
        <v>34</v>
      </c>
      <c r="B35" s="3">
        <v>50313</v>
      </c>
      <c r="C35" s="3">
        <v>-401157.112749591</v>
      </c>
      <c r="D35" s="4">
        <v>371.437470197678</v>
      </c>
    </row>
    <row r="36" spans="1:4">
      <c r="A36" s="3">
        <v>35</v>
      </c>
      <c r="B36" s="3">
        <v>51313.0000000001</v>
      </c>
      <c r="C36" s="3">
        <v>-401157.112749591</v>
      </c>
      <c r="D36" s="4">
        <v>430.561784267426</v>
      </c>
    </row>
    <row r="37" spans="1:4">
      <c r="A37" s="3">
        <v>36</v>
      </c>
      <c r="B37" s="3">
        <v>52313.0000000001</v>
      </c>
      <c r="C37" s="3">
        <v>-401157.112749591</v>
      </c>
      <c r="D37" s="4">
        <v>398.762908220291</v>
      </c>
    </row>
    <row r="38" spans="1:4">
      <c r="A38" s="3">
        <v>37</v>
      </c>
      <c r="B38" s="3">
        <v>53313.0000000001</v>
      </c>
      <c r="C38" s="3">
        <v>-401157.112749591</v>
      </c>
      <c r="D38" s="4">
        <v>432.292845726013</v>
      </c>
    </row>
    <row r="39" spans="1:4">
      <c r="A39" s="3">
        <v>38</v>
      </c>
      <c r="B39" s="3">
        <v>43513.0000000001</v>
      </c>
      <c r="C39" s="3">
        <v>-401157.112749591</v>
      </c>
      <c r="D39" s="4">
        <v>308.569472193718</v>
      </c>
    </row>
    <row r="40" spans="1:4">
      <c r="A40" s="3">
        <v>39</v>
      </c>
      <c r="B40" s="3">
        <v>54113.0000120425</v>
      </c>
      <c r="C40" s="3">
        <v>-401157.112749591</v>
      </c>
      <c r="D40" s="4">
        <v>400.419967889786</v>
      </c>
    </row>
    <row r="41" spans="1:4">
      <c r="A41" s="3">
        <v>40</v>
      </c>
      <c r="B41" s="3">
        <v>43312.9999999998</v>
      </c>
      <c r="C41" s="3">
        <v>-400140.446082924</v>
      </c>
      <c r="D41" s="4">
        <v>336.194929003716</v>
      </c>
    </row>
    <row r="42" spans="1:4">
      <c r="A42" s="3">
        <v>41</v>
      </c>
      <c r="B42" s="3">
        <v>43312.9999999998</v>
      </c>
      <c r="C42" s="3">
        <v>-400823.77941626</v>
      </c>
      <c r="D42" s="4">
        <v>280.479306340218</v>
      </c>
    </row>
    <row r="43" spans="1:4">
      <c r="A43" s="3">
        <v>42</v>
      </c>
      <c r="B43" s="3">
        <v>48312.9999999999</v>
      </c>
      <c r="C43" s="3">
        <v>-400140.446082924</v>
      </c>
      <c r="D43" s="4">
        <v>466.604752540588</v>
      </c>
    </row>
    <row r="44" spans="1:4">
      <c r="A44" s="3">
        <v>43</v>
      </c>
      <c r="B44" s="3">
        <v>54313.0000000002</v>
      </c>
      <c r="C44" s="3">
        <v>-400140.446082924</v>
      </c>
      <c r="D44" s="4">
        <v>361.538642644882</v>
      </c>
    </row>
    <row r="45" spans="1:4">
      <c r="A45" s="3">
        <v>44</v>
      </c>
      <c r="B45" s="3">
        <v>54313.0000000002</v>
      </c>
      <c r="C45" s="3">
        <v>-400823.779416246</v>
      </c>
      <c r="D45" s="4">
        <v>384.740209341049</v>
      </c>
    </row>
    <row r="46" spans="1:4">
      <c r="A46" s="3">
        <v>45</v>
      </c>
      <c r="B46" s="3">
        <v>44312.9999999998</v>
      </c>
      <c r="C46" s="3">
        <v>-400140.446082924</v>
      </c>
      <c r="D46" s="4">
        <v>371.739068031311</v>
      </c>
    </row>
    <row r="47" spans="1:4">
      <c r="A47" s="3">
        <v>46</v>
      </c>
      <c r="B47" s="3">
        <v>45312.9999999999</v>
      </c>
      <c r="C47" s="3">
        <v>-400140.446082924</v>
      </c>
      <c r="D47" s="4">
        <v>392.457349777222</v>
      </c>
    </row>
    <row r="48" spans="1:4">
      <c r="A48" s="3">
        <v>47</v>
      </c>
      <c r="B48" s="3">
        <v>46312.9999999999</v>
      </c>
      <c r="C48" s="3">
        <v>-400140.446082924</v>
      </c>
      <c r="D48" s="4">
        <v>504.183151245117</v>
      </c>
    </row>
    <row r="49" spans="1:4">
      <c r="A49" s="3">
        <v>48</v>
      </c>
      <c r="B49" s="3">
        <v>47312.9999999999</v>
      </c>
      <c r="C49" s="3">
        <v>-400140.446082924</v>
      </c>
      <c r="D49" s="4">
        <v>435.669273376465</v>
      </c>
    </row>
    <row r="50" spans="1:4">
      <c r="A50" s="3">
        <v>49</v>
      </c>
      <c r="B50" s="3">
        <v>49313</v>
      </c>
      <c r="C50" s="3">
        <v>-400140.446082924</v>
      </c>
      <c r="D50" s="4">
        <v>466.678199529648</v>
      </c>
    </row>
    <row r="51" spans="1:4">
      <c r="A51" s="3">
        <v>50</v>
      </c>
      <c r="B51" s="3">
        <v>50313</v>
      </c>
      <c r="C51" s="3">
        <v>-400140.446082924</v>
      </c>
      <c r="D51" s="4">
        <v>409.360954523087</v>
      </c>
    </row>
    <row r="52" spans="1:4">
      <c r="A52" s="3">
        <v>51</v>
      </c>
      <c r="B52" s="3">
        <v>51313.0000000001</v>
      </c>
      <c r="C52" s="3">
        <v>-400140.446082924</v>
      </c>
      <c r="D52" s="4">
        <v>414.381468057633</v>
      </c>
    </row>
    <row r="53" spans="1:4">
      <c r="A53" s="3">
        <v>52</v>
      </c>
      <c r="B53" s="3">
        <v>52313.0000000001</v>
      </c>
      <c r="C53" s="3">
        <v>-400140.446082924</v>
      </c>
      <c r="D53" s="4">
        <v>367.332120656967</v>
      </c>
    </row>
    <row r="54" spans="1:4">
      <c r="A54" s="3">
        <v>53</v>
      </c>
      <c r="B54" s="3">
        <v>53313.0000000001</v>
      </c>
      <c r="C54" s="3">
        <v>-400140.446082924</v>
      </c>
      <c r="D54" s="4">
        <v>415.578854560852</v>
      </c>
    </row>
    <row r="55" spans="1:4">
      <c r="A55" s="3">
        <v>54</v>
      </c>
      <c r="B55" s="3">
        <v>43312.9999999998</v>
      </c>
      <c r="C55" s="3">
        <v>-399123.779416258</v>
      </c>
      <c r="D55" s="4">
        <v>311.99205493927</v>
      </c>
    </row>
    <row r="56" spans="1:4">
      <c r="A56" s="3">
        <v>55</v>
      </c>
      <c r="B56" s="3">
        <v>48312.9999999999</v>
      </c>
      <c r="C56" s="3">
        <v>-399123.779416258</v>
      </c>
      <c r="D56" s="4">
        <v>463.300278186798</v>
      </c>
    </row>
    <row r="57" spans="1:4">
      <c r="A57" s="3">
        <v>56</v>
      </c>
      <c r="B57" s="3">
        <v>54313.0000000002</v>
      </c>
      <c r="C57" s="3">
        <v>-399123.779416258</v>
      </c>
      <c r="D57" s="4">
        <v>347.86653470993</v>
      </c>
    </row>
    <row r="58" spans="1:4">
      <c r="A58" s="3">
        <v>57</v>
      </c>
      <c r="B58" s="3">
        <v>44312.9999999998</v>
      </c>
      <c r="C58" s="3">
        <v>-399123.779416258</v>
      </c>
      <c r="D58" s="4">
        <v>420.848985433579</v>
      </c>
    </row>
    <row r="59" spans="1:4">
      <c r="A59" s="3">
        <v>58</v>
      </c>
      <c r="B59" s="3">
        <v>45312.9999999998</v>
      </c>
      <c r="C59" s="3">
        <v>-399123.779416258</v>
      </c>
      <c r="D59" s="4">
        <v>391.925211191177</v>
      </c>
    </row>
    <row r="60" spans="1:4">
      <c r="A60" s="3">
        <v>59</v>
      </c>
      <c r="B60" s="3">
        <v>46312.9999999999</v>
      </c>
      <c r="C60" s="3">
        <v>-399123.779416258</v>
      </c>
      <c r="D60" s="4">
        <v>487.700084924698</v>
      </c>
    </row>
    <row r="61" spans="1:4">
      <c r="A61" s="3">
        <v>60</v>
      </c>
      <c r="B61" s="3">
        <v>47312.9999999999</v>
      </c>
      <c r="C61" s="3">
        <v>-399123.779416258</v>
      </c>
      <c r="D61" s="4">
        <v>413.650625705719</v>
      </c>
    </row>
    <row r="62" spans="1:4">
      <c r="A62" s="3">
        <v>61</v>
      </c>
      <c r="B62" s="3">
        <v>49313</v>
      </c>
      <c r="C62" s="3">
        <v>-399123.779416258</v>
      </c>
      <c r="D62" s="4">
        <v>501.242284297943</v>
      </c>
    </row>
    <row r="63" spans="1:4">
      <c r="A63" s="3">
        <v>62</v>
      </c>
      <c r="B63" s="3">
        <v>50313</v>
      </c>
      <c r="C63" s="3">
        <v>-399123.779416258</v>
      </c>
      <c r="D63" s="4">
        <v>374.272413015366</v>
      </c>
    </row>
    <row r="64" spans="1:4">
      <c r="A64" s="3">
        <v>63</v>
      </c>
      <c r="B64" s="3">
        <v>51313.0000000001</v>
      </c>
      <c r="C64" s="3">
        <v>-399123.779416258</v>
      </c>
      <c r="D64" s="4">
        <v>384.693734169006</v>
      </c>
    </row>
    <row r="65" spans="1:4">
      <c r="A65" s="3">
        <v>64</v>
      </c>
      <c r="B65" s="3">
        <v>52313.0000000001</v>
      </c>
      <c r="C65" s="3">
        <v>-399123.779416258</v>
      </c>
      <c r="D65" s="4">
        <v>392.778877735138</v>
      </c>
    </row>
    <row r="66" spans="1:4">
      <c r="A66" s="3">
        <v>65</v>
      </c>
      <c r="B66" s="3">
        <v>53313.0000000001</v>
      </c>
      <c r="C66" s="3">
        <v>-399123.779416258</v>
      </c>
      <c r="D66" s="4">
        <v>447.825454235077</v>
      </c>
    </row>
    <row r="67" spans="1:4">
      <c r="A67" s="3">
        <v>66</v>
      </c>
      <c r="B67" s="3">
        <v>43312.9999999998</v>
      </c>
      <c r="C67" s="3">
        <v>-398107.112749591</v>
      </c>
      <c r="D67" s="4">
        <v>318.69888317585</v>
      </c>
    </row>
    <row r="68" spans="1:4">
      <c r="A68" s="3">
        <v>67</v>
      </c>
      <c r="B68" s="3">
        <v>48313</v>
      </c>
      <c r="C68" s="3">
        <v>-398107.112749591</v>
      </c>
      <c r="D68" s="4">
        <v>448.420968055725</v>
      </c>
    </row>
    <row r="69" spans="1:4">
      <c r="A69" s="3">
        <v>68</v>
      </c>
      <c r="B69" s="3">
        <v>54313.0000000002</v>
      </c>
      <c r="C69" s="3">
        <v>-398107.112749591</v>
      </c>
      <c r="D69" s="4">
        <v>387.031064033508</v>
      </c>
    </row>
    <row r="70" spans="1:4">
      <c r="A70" s="3">
        <v>69</v>
      </c>
      <c r="B70" s="3">
        <v>44312.9999999998</v>
      </c>
      <c r="C70" s="3">
        <v>-398107.112749591</v>
      </c>
      <c r="D70" s="4">
        <v>431.082357406616</v>
      </c>
    </row>
    <row r="71" spans="1:4">
      <c r="A71" s="3">
        <v>70</v>
      </c>
      <c r="B71" s="3">
        <v>45312.9999999999</v>
      </c>
      <c r="C71" s="3">
        <v>-398107.112749591</v>
      </c>
      <c r="D71" s="4">
        <v>397.993101835251</v>
      </c>
    </row>
    <row r="72" spans="1:4">
      <c r="A72" s="3">
        <v>71</v>
      </c>
      <c r="B72" s="3">
        <v>46312.9999999999</v>
      </c>
      <c r="C72" s="3">
        <v>-398107.112749591</v>
      </c>
      <c r="D72" s="4">
        <v>397.493952512741</v>
      </c>
    </row>
    <row r="73" spans="1:4">
      <c r="A73" s="3">
        <v>72</v>
      </c>
      <c r="B73" s="3">
        <v>47312.9999999999</v>
      </c>
      <c r="C73" s="3">
        <v>-398107.112749591</v>
      </c>
      <c r="D73" s="4">
        <v>376.840753078461</v>
      </c>
    </row>
    <row r="74" spans="1:4">
      <c r="A74" s="3">
        <v>73</v>
      </c>
      <c r="B74" s="3">
        <v>49313</v>
      </c>
      <c r="C74" s="3">
        <v>-398107.112749591</v>
      </c>
      <c r="D74" s="4">
        <v>436.737306118012</v>
      </c>
    </row>
    <row r="75" spans="1:4">
      <c r="A75" s="3">
        <v>74</v>
      </c>
      <c r="B75" s="3">
        <v>50313</v>
      </c>
      <c r="C75" s="3">
        <v>-398107.112749591</v>
      </c>
      <c r="D75" s="4">
        <v>377.985476255417</v>
      </c>
    </row>
    <row r="76" spans="1:4">
      <c r="A76" s="3">
        <v>75</v>
      </c>
      <c r="B76" s="3">
        <v>51313.0000000001</v>
      </c>
      <c r="C76" s="3">
        <v>-398107.112749591</v>
      </c>
      <c r="D76" s="4">
        <v>339.637356519699</v>
      </c>
    </row>
    <row r="77" spans="1:4">
      <c r="A77" s="3">
        <v>76</v>
      </c>
      <c r="B77" s="3">
        <v>52313.0000000001</v>
      </c>
      <c r="C77" s="3">
        <v>-398107.112749591</v>
      </c>
      <c r="D77" s="4">
        <v>369.782074928284</v>
      </c>
    </row>
    <row r="78" spans="1:4">
      <c r="A78" s="3">
        <v>77</v>
      </c>
      <c r="B78" s="3">
        <v>53313.0000000002</v>
      </c>
      <c r="C78" s="3">
        <v>-398107.112749591</v>
      </c>
      <c r="D78" s="4">
        <v>442.568297147751</v>
      </c>
    </row>
    <row r="79" spans="1:4">
      <c r="A79" s="3">
        <v>78</v>
      </c>
      <c r="B79" s="3">
        <v>43312.9999999998</v>
      </c>
      <c r="C79" s="3">
        <v>-397090.446082924</v>
      </c>
      <c r="D79" s="4">
        <v>1312.74172115326</v>
      </c>
    </row>
    <row r="80" spans="1:4">
      <c r="A80" s="3">
        <v>79</v>
      </c>
      <c r="B80" s="3">
        <v>48312.9999999999</v>
      </c>
      <c r="C80" s="3">
        <v>-397090.446082924</v>
      </c>
      <c r="D80" s="4">
        <v>486.489169836044</v>
      </c>
    </row>
    <row r="81" spans="1:4">
      <c r="A81" s="3">
        <v>80</v>
      </c>
      <c r="B81" s="3">
        <v>54313.0000000002</v>
      </c>
      <c r="C81" s="3">
        <v>-397090.446082924</v>
      </c>
      <c r="D81" s="4">
        <v>347.831006169319</v>
      </c>
    </row>
    <row r="82" spans="1:4">
      <c r="A82" s="3">
        <v>81</v>
      </c>
      <c r="B82" s="3">
        <v>44312.9999999998</v>
      </c>
      <c r="C82" s="3">
        <v>-397090.446082924</v>
      </c>
      <c r="D82" s="4">
        <v>653.59246468544</v>
      </c>
    </row>
    <row r="83" spans="1:4">
      <c r="A83" s="3">
        <v>82</v>
      </c>
      <c r="B83" s="3">
        <v>45312.9999999998</v>
      </c>
      <c r="C83" s="3">
        <v>-397090.446082924</v>
      </c>
      <c r="D83" s="4">
        <v>430.942590475082</v>
      </c>
    </row>
    <row r="84" spans="1:4">
      <c r="A84" s="3">
        <v>83</v>
      </c>
      <c r="B84" s="3">
        <v>46312.9999999999</v>
      </c>
      <c r="C84" s="3">
        <v>-397090.446082924</v>
      </c>
      <c r="D84" s="4">
        <v>375.421446561813</v>
      </c>
    </row>
    <row r="85" spans="1:4">
      <c r="A85" s="3">
        <v>84</v>
      </c>
      <c r="B85" s="3">
        <v>47312.9999999999</v>
      </c>
      <c r="C85" s="3">
        <v>-397090.446082924</v>
      </c>
      <c r="D85" s="4">
        <v>397.820345640182</v>
      </c>
    </row>
    <row r="86" spans="1:4">
      <c r="A86" s="3">
        <v>85</v>
      </c>
      <c r="B86" s="3">
        <v>49313</v>
      </c>
      <c r="C86" s="3">
        <v>-397090.446082924</v>
      </c>
      <c r="D86" s="4">
        <v>506.078945636749</v>
      </c>
    </row>
    <row r="87" spans="1:4">
      <c r="A87" s="3">
        <v>86</v>
      </c>
      <c r="B87" s="3">
        <v>50313</v>
      </c>
      <c r="C87" s="3">
        <v>-397090.446082924</v>
      </c>
      <c r="D87" s="4">
        <v>423.744742870331</v>
      </c>
    </row>
    <row r="88" spans="1:4">
      <c r="A88" s="3">
        <v>87</v>
      </c>
      <c r="B88" s="3">
        <v>51313.0000000001</v>
      </c>
      <c r="C88" s="3">
        <v>-397090.446082924</v>
      </c>
      <c r="D88" s="4">
        <v>350.439441204071</v>
      </c>
    </row>
    <row r="89" spans="1:4">
      <c r="A89" s="3">
        <v>88</v>
      </c>
      <c r="B89" s="3">
        <v>52313.0000000001</v>
      </c>
      <c r="C89" s="3">
        <v>-397090.446082924</v>
      </c>
      <c r="D89" s="4">
        <v>349.465553760529</v>
      </c>
    </row>
    <row r="90" spans="1:4">
      <c r="A90" s="3">
        <v>89</v>
      </c>
      <c r="B90" s="3">
        <v>53313.0000000001</v>
      </c>
      <c r="C90" s="3">
        <v>-397090.446082924</v>
      </c>
      <c r="D90" s="4">
        <v>374.089414358139</v>
      </c>
    </row>
    <row r="91" spans="1:4">
      <c r="A91" s="3">
        <v>90</v>
      </c>
      <c r="B91" s="3">
        <v>43312.9999999998</v>
      </c>
      <c r="C91" s="3">
        <v>-396073.779416257</v>
      </c>
      <c r="D91" s="4">
        <v>1569.04260730743</v>
      </c>
    </row>
    <row r="92" spans="1:4">
      <c r="A92" s="3">
        <v>91</v>
      </c>
      <c r="B92" s="3">
        <v>48312.9999999999</v>
      </c>
      <c r="C92" s="3">
        <v>-396073.779416257</v>
      </c>
      <c r="D92" s="4">
        <v>498.332443475723</v>
      </c>
    </row>
    <row r="93" spans="1:4">
      <c r="A93" s="3">
        <v>92</v>
      </c>
      <c r="B93" s="3">
        <v>54313.0000000002</v>
      </c>
      <c r="C93" s="3">
        <v>-396073.779416257</v>
      </c>
      <c r="D93" s="4">
        <v>337.864685058594</v>
      </c>
    </row>
    <row r="94" spans="1:4">
      <c r="A94" s="3">
        <v>93</v>
      </c>
      <c r="B94" s="3">
        <v>44312.9999999998</v>
      </c>
      <c r="C94" s="3">
        <v>-396073.779416257</v>
      </c>
      <c r="D94" s="4">
        <v>765.803716182709</v>
      </c>
    </row>
    <row r="95" spans="1:4">
      <c r="A95" s="3">
        <v>94</v>
      </c>
      <c r="B95" s="3">
        <v>45312.9999999999</v>
      </c>
      <c r="C95" s="3">
        <v>-396073.779416257</v>
      </c>
      <c r="D95" s="4">
        <v>453.224896192551</v>
      </c>
    </row>
    <row r="96" spans="1:4">
      <c r="A96" s="3">
        <v>95</v>
      </c>
      <c r="B96" s="3">
        <v>46312.9999999999</v>
      </c>
      <c r="C96" s="3">
        <v>-396073.779416257</v>
      </c>
      <c r="D96" s="4">
        <v>353.762437343597</v>
      </c>
    </row>
    <row r="97" spans="1:4">
      <c r="A97" s="3">
        <v>96</v>
      </c>
      <c r="B97" s="3">
        <v>47312.9999999999</v>
      </c>
      <c r="C97" s="3">
        <v>-396073.779416257</v>
      </c>
      <c r="D97" s="4">
        <v>385.254722356796</v>
      </c>
    </row>
    <row r="98" spans="1:4">
      <c r="A98" s="3">
        <v>97</v>
      </c>
      <c r="B98" s="3">
        <v>49313</v>
      </c>
      <c r="C98" s="3">
        <v>-396073.779416257</v>
      </c>
      <c r="D98" s="4">
        <v>522.540460109711</v>
      </c>
    </row>
    <row r="99" spans="1:4">
      <c r="A99" s="3">
        <v>98</v>
      </c>
      <c r="B99" s="3">
        <v>50313</v>
      </c>
      <c r="C99" s="3">
        <v>-396073.779416257</v>
      </c>
      <c r="D99" s="4">
        <v>455.313889026642</v>
      </c>
    </row>
    <row r="100" spans="1:4">
      <c r="A100" s="3">
        <v>99</v>
      </c>
      <c r="B100" s="3">
        <v>51313.0000000001</v>
      </c>
      <c r="C100" s="3">
        <v>-396073.779416257</v>
      </c>
      <c r="D100" s="4">
        <v>438.936192035675</v>
      </c>
    </row>
    <row r="101" spans="1:4">
      <c r="A101" s="3">
        <v>100</v>
      </c>
      <c r="B101" s="3">
        <v>52313.0000000001</v>
      </c>
      <c r="C101" s="3">
        <v>-396073.779416257</v>
      </c>
      <c r="D101" s="4">
        <v>407.481292009354</v>
      </c>
    </row>
    <row r="102" spans="1:4">
      <c r="A102" s="3">
        <v>101</v>
      </c>
      <c r="B102" s="3">
        <v>53313.0000000001</v>
      </c>
      <c r="C102" s="3">
        <v>-396073.779416257</v>
      </c>
      <c r="D102" s="4">
        <v>416.332614421844</v>
      </c>
    </row>
    <row r="103" spans="1:4">
      <c r="A103" s="3">
        <v>102</v>
      </c>
      <c r="B103" s="3">
        <v>43312.9999999998</v>
      </c>
      <c r="C103" s="3">
        <v>-395057.112749591</v>
      </c>
      <c r="D103" s="4">
        <v>519.092164516449</v>
      </c>
    </row>
    <row r="104" spans="1:4">
      <c r="A104" s="3">
        <v>103</v>
      </c>
      <c r="B104" s="3">
        <v>48313</v>
      </c>
      <c r="C104" s="3">
        <v>-395057.112749591</v>
      </c>
      <c r="D104" s="4">
        <v>398.963233709335</v>
      </c>
    </row>
    <row r="105" spans="1:4">
      <c r="A105" s="3">
        <v>104</v>
      </c>
      <c r="B105" s="3">
        <v>54313.0000000002</v>
      </c>
      <c r="C105" s="3">
        <v>-395057.112749591</v>
      </c>
      <c r="D105" s="4">
        <v>410.366721630096</v>
      </c>
    </row>
    <row r="106" spans="1:4">
      <c r="A106" s="3">
        <v>105</v>
      </c>
      <c r="B106" s="3">
        <v>44312.9999999998</v>
      </c>
      <c r="C106" s="3">
        <v>-395057.112749591</v>
      </c>
      <c r="D106" s="4">
        <v>593.899651288986</v>
      </c>
    </row>
    <row r="107" spans="1:4">
      <c r="A107" s="3">
        <v>106</v>
      </c>
      <c r="B107" s="3">
        <v>45312.9999999999</v>
      </c>
      <c r="C107" s="3">
        <v>-395057.112749591</v>
      </c>
      <c r="D107" s="4">
        <v>441.452252864838</v>
      </c>
    </row>
    <row r="108" spans="1:4">
      <c r="A108" s="3">
        <v>107</v>
      </c>
      <c r="B108" s="3">
        <v>46312.9999999999</v>
      </c>
      <c r="C108" s="3">
        <v>-395057.112749591</v>
      </c>
      <c r="D108" s="4">
        <v>338.768987774849</v>
      </c>
    </row>
    <row r="109" spans="1:4">
      <c r="A109" s="3">
        <v>108</v>
      </c>
      <c r="B109" s="3">
        <v>47312.9999999999</v>
      </c>
      <c r="C109" s="3">
        <v>-395057.112749591</v>
      </c>
      <c r="D109" s="4">
        <v>371.178634643555</v>
      </c>
    </row>
    <row r="110" spans="1:4">
      <c r="A110" s="3">
        <v>109</v>
      </c>
      <c r="B110" s="3">
        <v>49313</v>
      </c>
      <c r="C110" s="3">
        <v>-395057.112749591</v>
      </c>
      <c r="D110" s="4">
        <v>497.934737205505</v>
      </c>
    </row>
    <row r="111" spans="1:4">
      <c r="A111" s="3">
        <v>110</v>
      </c>
      <c r="B111" s="3">
        <v>50313</v>
      </c>
      <c r="C111" s="3">
        <v>-395057.112749591</v>
      </c>
      <c r="D111" s="4">
        <v>531.339119195938</v>
      </c>
    </row>
    <row r="112" spans="1:4">
      <c r="A112" s="3">
        <v>111</v>
      </c>
      <c r="B112" s="3">
        <v>51313.0000000001</v>
      </c>
      <c r="C112" s="3">
        <v>-395057.112749591</v>
      </c>
      <c r="D112" s="4">
        <v>551.320114374161</v>
      </c>
    </row>
    <row r="113" spans="1:4">
      <c r="A113" s="3">
        <v>112</v>
      </c>
      <c r="B113" s="3">
        <v>52313.0000000001</v>
      </c>
      <c r="C113" s="3">
        <v>-395057.112749591</v>
      </c>
      <c r="D113" s="4">
        <v>556.395297050476</v>
      </c>
    </row>
    <row r="114" spans="1:4">
      <c r="A114" s="3">
        <v>113</v>
      </c>
      <c r="B114" s="3">
        <v>53313.0000000002</v>
      </c>
      <c r="C114" s="3">
        <v>-395057.112749591</v>
      </c>
      <c r="D114" s="4">
        <v>540.149685144424</v>
      </c>
    </row>
    <row r="115" spans="1:4">
      <c r="A115" s="3">
        <v>114</v>
      </c>
      <c r="B115" s="3">
        <v>43312.9999999998</v>
      </c>
      <c r="C115" s="3">
        <v>-394040.446082924</v>
      </c>
      <c r="D115" s="4">
        <v>380.011904716492</v>
      </c>
    </row>
    <row r="116" spans="1:4">
      <c r="A116" s="3">
        <v>115</v>
      </c>
      <c r="B116" s="3">
        <v>43312.9999999998</v>
      </c>
      <c r="C116" s="3">
        <v>-393223.779416253</v>
      </c>
      <c r="D116" s="4">
        <v>325.377523303032</v>
      </c>
    </row>
    <row r="117" spans="1:4">
      <c r="A117" s="3">
        <v>116</v>
      </c>
      <c r="B117" s="3">
        <v>48313</v>
      </c>
      <c r="C117" s="3">
        <v>-394040.446082924</v>
      </c>
      <c r="D117" s="4">
        <v>463.927330255508</v>
      </c>
    </row>
    <row r="118" spans="1:4">
      <c r="A118" s="3">
        <v>117</v>
      </c>
      <c r="B118" s="3">
        <v>48312.9999999999</v>
      </c>
      <c r="C118" s="3">
        <v>-393223.779416258</v>
      </c>
      <c r="D118" s="4">
        <v>417.07169342041</v>
      </c>
    </row>
    <row r="119" spans="1:4">
      <c r="A119" s="3">
        <v>118</v>
      </c>
      <c r="B119" s="3">
        <v>54313.0000000002</v>
      </c>
      <c r="C119" s="3">
        <v>-394040.446082924</v>
      </c>
      <c r="D119" s="4">
        <v>704.767262458801</v>
      </c>
    </row>
    <row r="120" spans="1:4">
      <c r="A120" s="3">
        <v>119</v>
      </c>
      <c r="B120" s="3">
        <v>54313.0000000002</v>
      </c>
      <c r="C120" s="3">
        <v>-393223.779416245</v>
      </c>
      <c r="D120" s="4">
        <v>671.634092330933</v>
      </c>
    </row>
    <row r="121" spans="1:4">
      <c r="A121" s="3">
        <v>120</v>
      </c>
      <c r="B121" s="3">
        <v>44312.9999999998</v>
      </c>
      <c r="C121" s="3">
        <v>-394040.446082924</v>
      </c>
      <c r="D121" s="4">
        <v>528.830740213394</v>
      </c>
    </row>
    <row r="122" spans="1:4">
      <c r="A122" s="3">
        <v>121</v>
      </c>
      <c r="B122" s="3">
        <v>45312.9999999998</v>
      </c>
      <c r="C122" s="3">
        <v>-394040.446082924</v>
      </c>
      <c r="D122" s="4">
        <v>544.31495308876</v>
      </c>
    </row>
    <row r="123" spans="1:4">
      <c r="A123" s="3">
        <v>122</v>
      </c>
      <c r="B123" s="3">
        <v>46312.9999999999</v>
      </c>
      <c r="C123" s="3">
        <v>-394040.446082924</v>
      </c>
      <c r="D123" s="4">
        <v>488.751430988312</v>
      </c>
    </row>
    <row r="124" spans="1:4">
      <c r="A124" s="3">
        <v>123</v>
      </c>
      <c r="B124" s="3">
        <v>47312.9999999999</v>
      </c>
      <c r="C124" s="3">
        <v>-394040.446082924</v>
      </c>
      <c r="D124" s="4">
        <v>388.565384864807</v>
      </c>
    </row>
    <row r="125" spans="1:4">
      <c r="A125" s="3">
        <v>124</v>
      </c>
      <c r="B125" s="3">
        <v>49313</v>
      </c>
      <c r="C125" s="3">
        <v>-394040.446082924</v>
      </c>
      <c r="D125" s="4">
        <v>500.847223997116</v>
      </c>
    </row>
    <row r="126" spans="1:4">
      <c r="A126" s="3">
        <v>125</v>
      </c>
      <c r="B126" s="3">
        <v>49313</v>
      </c>
      <c r="C126" s="3">
        <v>-393223.779416256</v>
      </c>
      <c r="D126" s="4">
        <v>344.597546219826</v>
      </c>
    </row>
    <row r="127" spans="1:4">
      <c r="A127" s="3">
        <v>126</v>
      </c>
      <c r="B127" s="3">
        <v>50313</v>
      </c>
      <c r="C127" s="3">
        <v>-394040.446082924</v>
      </c>
      <c r="D127" s="4">
        <v>598.773825645447</v>
      </c>
    </row>
    <row r="128" spans="1:4">
      <c r="A128" s="3">
        <v>127</v>
      </c>
      <c r="B128" s="3">
        <v>51313.0000000001</v>
      </c>
      <c r="C128" s="3">
        <v>-394040.446082924</v>
      </c>
      <c r="D128" s="4">
        <v>672.247189044953</v>
      </c>
    </row>
    <row r="129" spans="1:4">
      <c r="A129" s="3">
        <v>128</v>
      </c>
      <c r="B129" s="3">
        <v>52313.0000000001</v>
      </c>
      <c r="C129" s="3">
        <v>-394040.446082924</v>
      </c>
      <c r="D129" s="4">
        <v>782.897617340088</v>
      </c>
    </row>
    <row r="130" spans="1:4">
      <c r="A130" s="3">
        <v>129</v>
      </c>
      <c r="B130" s="3">
        <v>53313.0000000002</v>
      </c>
      <c r="C130" s="3">
        <v>-394040.446082924</v>
      </c>
      <c r="D130" s="4">
        <v>865.679671764374</v>
      </c>
    </row>
    <row r="131" spans="1:4">
      <c r="A131" s="3">
        <v>130</v>
      </c>
      <c r="B131" s="3">
        <v>44312.9999999998</v>
      </c>
      <c r="C131" s="3">
        <v>-393023.779416257</v>
      </c>
      <c r="D131" s="4">
        <v>352.102603673935</v>
      </c>
    </row>
    <row r="132" spans="1:4">
      <c r="A132" s="3">
        <v>131</v>
      </c>
      <c r="B132" s="3">
        <v>45312.9999999999</v>
      </c>
      <c r="C132" s="3">
        <v>-393023.779416257</v>
      </c>
      <c r="D132" s="4">
        <v>1202.09590196609</v>
      </c>
    </row>
    <row r="133" spans="1:4">
      <c r="A133" s="3">
        <v>132</v>
      </c>
      <c r="B133" s="3">
        <v>46312.9999999999</v>
      </c>
      <c r="C133" s="3">
        <v>-393023.779416257</v>
      </c>
      <c r="D133" s="4">
        <v>1242.91330862045</v>
      </c>
    </row>
    <row r="134" spans="1:4">
      <c r="A134" s="3">
        <v>133</v>
      </c>
      <c r="B134" s="3">
        <v>47312.9999999999</v>
      </c>
      <c r="C134" s="3">
        <v>-393023.779416257</v>
      </c>
      <c r="D134" s="4">
        <v>380.748124361038</v>
      </c>
    </row>
    <row r="135" spans="1:4">
      <c r="A135" s="3">
        <v>134</v>
      </c>
      <c r="B135" s="3">
        <v>43513</v>
      </c>
      <c r="C135" s="3">
        <v>-393023.779416257</v>
      </c>
      <c r="D135" s="4">
        <v>303.792878627777</v>
      </c>
    </row>
    <row r="136" spans="1:4">
      <c r="A136" s="3">
        <v>135</v>
      </c>
      <c r="B136" s="3">
        <v>48113.0000000017</v>
      </c>
      <c r="C136" s="3">
        <v>-393023.779416257</v>
      </c>
      <c r="D136" s="4">
        <v>376.912706375122</v>
      </c>
    </row>
    <row r="137" spans="1:4">
      <c r="A137" s="3">
        <v>136</v>
      </c>
      <c r="B137" s="3">
        <v>50313</v>
      </c>
      <c r="C137" s="3">
        <v>-393023.779416257</v>
      </c>
      <c r="D137" s="4">
        <v>418.449475288391</v>
      </c>
    </row>
    <row r="138" spans="1:4">
      <c r="A138" s="3">
        <v>137</v>
      </c>
      <c r="B138" s="3">
        <v>51313.0000000001</v>
      </c>
      <c r="C138" s="3">
        <v>-393023.779416257</v>
      </c>
      <c r="D138" s="4">
        <v>407.447747945786</v>
      </c>
    </row>
    <row r="139" spans="1:4">
      <c r="A139" s="3">
        <v>138</v>
      </c>
      <c r="B139" s="3">
        <v>52313.0000000001</v>
      </c>
      <c r="C139" s="3">
        <v>-393023.779416257</v>
      </c>
      <c r="D139" s="4">
        <v>417.688972473145</v>
      </c>
    </row>
    <row r="140" spans="1:4">
      <c r="A140" s="3">
        <v>139</v>
      </c>
      <c r="B140" s="3">
        <v>53313.0000000001</v>
      </c>
      <c r="C140" s="3">
        <v>-393023.779416257</v>
      </c>
      <c r="D140" s="4">
        <v>715.586460590363</v>
      </c>
    </row>
    <row r="141" spans="1:4">
      <c r="A141" s="3">
        <v>140</v>
      </c>
      <c r="B141" s="3">
        <v>49513</v>
      </c>
      <c r="C141" s="3">
        <v>-393023.779416257</v>
      </c>
      <c r="D141" s="4">
        <v>314.163348837495</v>
      </c>
    </row>
    <row r="142" spans="1:4">
      <c r="A142" s="3">
        <v>141</v>
      </c>
      <c r="B142" s="3">
        <v>54112.9999999971</v>
      </c>
      <c r="C142" s="3">
        <v>-393023.779416257</v>
      </c>
      <c r="D142" s="4">
        <v>713.177604198456</v>
      </c>
    </row>
  </sheetData>
  <sheetCalcPr fullCalcOnLoad="1"/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42">
    <cfRule type="expression" dxfId="4" priority="1">
      <formula>"&gt;$N$2"</formula>
    </cfRule>
  </conditionalFormatting>
  <pageMargins left="0.7" right="0.7" top="0.75" bottom="0.75" header="0.3" footer="0.3"/>
  <pageSetup paperSize="9" orientation="portrait" horizontalDpi="600" verticalDpi="6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王会一</dc:creator>
  <cp:lastModifiedBy>qilin</cp:lastModifiedBy>
  <dcterms:created xsi:type="dcterms:W3CDTF">2019-10-22T06:45:55Z</dcterms:created>
  <dcterms:modified xsi:type="dcterms:W3CDTF">2025-12-31T14:02:07Z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96E37A654672440E964587E0C4515F0F_11</vt:lpwstr>
  </property>
  <property fmtid="{D5CDD505-2E9C-101B-9397-08002B2CF9AE}" pid="3" name="KSOProductBuildVer">
    <vt:lpwstr>2052-12.1.0.22215</vt:lpwstr>
  </property>
</Properties>
</file>