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绿\"/>
    </mc:Choice>
  </mc:AlternateContent>
  <xr:revisionPtr revIDLastSave="0" documentId="8_{0BA4D33B-1085-464B-A1A5-EECC8306EBF1}" xr6:coauthVersionLast="47" xr6:coauthVersionMax="47" xr10:uidLastSave="{00000000-0000-0000-0000-000000000000}"/>
  <bookViews>
    <workbookView xWindow="1116" yWindow="1116" windowWidth="17280" windowHeight="9072" activeTab="1"/>
  </bookViews>
  <sheets>
    <sheet name="1006" sheetId="1" r:id="rId1"/>
    <sheet name="1008" sheetId="8" r:id="rId2"/>
    <sheet name="1003" sheetId="7" r:id="rId3"/>
    <sheet name="1004" sheetId="6" r:id="rId4"/>
    <sheet name="1005" sheetId="5" r:id="rId5"/>
    <sheet name="1007" sheetId="4" r:id="rId6"/>
    <sheet name="1002" sheetId="3" r:id="rId7"/>
    <sheet name="1001" sheetId="2" r:id="rId8"/>
  </sheets>
  <definedNames>
    <definedName name="平均照度" localSheetId="7">'1001'!$G$2</definedName>
    <definedName name="平均照度" localSheetId="6">'1002'!$G$2</definedName>
    <definedName name="平均照度" localSheetId="2">'1003'!$G$2</definedName>
    <definedName name="平均照度" localSheetId="3">'1004'!$G$2</definedName>
    <definedName name="平均照度" localSheetId="4">'1005'!$G$2</definedName>
    <definedName name="平均照度" localSheetId="5">'1007'!$G$2</definedName>
    <definedName name="平均照度" localSheetId="1">'1008'!$G$2</definedName>
    <definedName name="平均照度">'1006'!$G$2</definedName>
    <definedName name="最大照度" localSheetId="7">'1001'!$K$2</definedName>
    <definedName name="最大照度" localSheetId="6">'1002'!$K$2</definedName>
    <definedName name="最大照度" localSheetId="2">'1003'!$K$2</definedName>
    <definedName name="最大照度" localSheetId="3">'1004'!$K$2</definedName>
    <definedName name="最大照度" localSheetId="4">'1005'!$K$2</definedName>
    <definedName name="最大照度" localSheetId="5">'1007'!$K$2</definedName>
    <definedName name="最大照度" localSheetId="1">'1008'!$K$2</definedName>
    <definedName name="最大照度">'1006'!$K$2</definedName>
    <definedName name="最小照度" localSheetId="7">'1001'!$I$2</definedName>
    <definedName name="最小照度" localSheetId="6">'1002'!$I$2</definedName>
    <definedName name="最小照度" localSheetId="2">'1003'!$I$2</definedName>
    <definedName name="最小照度" localSheetId="3">'1004'!$I$2</definedName>
    <definedName name="最小照度" localSheetId="4">'1005'!$I$2</definedName>
    <definedName name="最小照度" localSheetId="5">'1007'!$I$2</definedName>
    <definedName name="最小照度" localSheetId="1">'1008'!$I$2</definedName>
    <definedName name="最小照度">'1006'!$I$2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I4" i="8"/>
  <c r="I3" i="8"/>
  <c r="K2" i="8"/>
  <c r="I2" i="8"/>
  <c r="G2" i="8"/>
  <c r="H7" i="7"/>
  <c r="K2" i="7"/>
  <c r="I4" i="7" s="1"/>
  <c r="I2" i="7"/>
  <c r="G2" i="7"/>
  <c r="I3" i="7" s="1"/>
  <c r="H7" i="6"/>
  <c r="K2" i="6"/>
  <c r="I4" i="6" s="1"/>
  <c r="I2" i="6"/>
  <c r="G2" i="6"/>
  <c r="I3" i="6" s="1"/>
  <c r="H7" i="5"/>
  <c r="I4" i="5"/>
  <c r="K2" i="5"/>
  <c r="I2" i="5"/>
  <c r="G2" i="5"/>
  <c r="I3" i="5" s="1"/>
  <c r="H7" i="4"/>
  <c r="I4" i="4"/>
  <c r="K2" i="4"/>
  <c r="I2" i="4"/>
  <c r="G2" i="4"/>
  <c r="I3" i="4" s="1"/>
  <c r="H7" i="3"/>
  <c r="K2" i="3"/>
  <c r="I4" i="3" s="1"/>
  <c r="I2" i="3"/>
  <c r="G2" i="3"/>
  <c r="I3" i="3" s="1"/>
  <c r="H7" i="2"/>
  <c r="K2" i="2"/>
  <c r="I4" i="2" s="1"/>
  <c r="I2" i="2"/>
  <c r="G2" i="2"/>
  <c r="I3" i="2" s="1"/>
  <c r="H7" i="1"/>
  <c r="K2" i="1"/>
  <c r="G2" i="1"/>
  <c r="I3" i="1" s="1"/>
  <c r="I2" i="1"/>
  <c r="I4" i="1" s="1"/>
</calcChain>
</file>

<file path=xl/sharedStrings.xml><?xml version="1.0" encoding="utf-8"?>
<sst xmlns="http://schemas.openxmlformats.org/spreadsheetml/2006/main" count="160" uniqueCount="32">
  <si>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</si>
  <si>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</si>
  <si>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</si>
  <si>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</si>
  <si>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</si>
  <si>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</si>
  <si>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</si>
  <si>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</si>
  <si>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</si>
  <si>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</si>
  <si>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</si>
  <si>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</si>
  <si>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</si>
  <si>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</si>
  <si>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</si>
  <si>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</si>
  <si>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</si>
  <si>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</si>
  <si>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</si>
  <si>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1006</t>
  </si>
  <si>
    <t>楼梯间</t>
    <phoneticPr fontId="1" type="noConversion"/>
  </si>
  <si>
    <t>1008</t>
  </si>
  <si>
    <t>过道</t>
    <phoneticPr fontId="1" type="noConversion"/>
  </si>
  <si>
    <t>1003</t>
  </si>
  <si>
    <t>起居室</t>
    <phoneticPr fontId="1" type="noConversion"/>
  </si>
  <si>
    <t>1004</t>
  </si>
  <si>
    <t>1005</t>
  </si>
  <si>
    <t>1007</t>
  </si>
  <si>
    <t>卫生间</t>
    <phoneticPr fontId="1" type="noConversion"/>
  </si>
  <si>
    <t>1002</t>
  </si>
  <si>
    <t>厨房</t>
    <phoneticPr fontId="1" type="noConversion"/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</si>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</sst>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48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1:D136" totalsRowShown="0" headerRowDxfId="42">
  <autoFilter ref="A1:D136"/>
  <tableColumns count="4">
    <tableColumn id="1" name="序号" dataDxfId="46"/>
    <tableColumn id="2" name="X" dataDxfId="45"/>
    <tableColumn id="3" name="Y" dataDxfId="44"/>
    <tableColumn id="4" name="照度(lx)" dataDxfId="43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6" name="表1_27" displayName="表1_27" ref="A1:D53" totalsRowShown="0" headerRowDxfId="4">
  <autoFilter ref="A1:D53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25" name="表1_26" displayName="表1_26" ref="A1:D52" totalsRowShown="0" headerRowDxfId="10">
  <autoFilter ref="A1:D52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24" name="表1_25" displayName="表1_25" ref="A1:D52" totalsRowShown="0" headerRowDxfId="16">
  <autoFilter ref="A1:D52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23" name="表1_24" displayName="表1_24" ref="A1:D52" totalsRowShown="0" headerRowDxfId="22">
  <autoFilter ref="A1:D52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22" name="表1_23" displayName="表1_23" ref="A1:D118" totalsRowShown="0" headerRowDxfId="28">
  <autoFilter ref="A1:D118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21" name="表1_22" displayName="表1_22" ref="A1:D85" totalsRowShown="0" headerRowDxfId="34">
  <autoFilter ref="A1:D85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0" name="表1_21" displayName="表1_21" ref="A1:D163" totalsRowShown="0" headerRowDxfId="40">
  <autoFilter ref="A1:D163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297708.56424681132</v>
      </c>
      <c r="C2" s="2">
        <v>389689.70347716444</v>
      </c>
      <c r="D2" s="12">
        <v>68.688556499183179</v>
      </c>
      <c r="F2" s="9" t="s">
        <v>4</v>
      </c>
      <c r="G2" s="7">
        <f>AVERAGE(D:D)</f>
        <v>172.59534045546587</v>
      </c>
      <c r="H2" s="6" t="s">
        <v>5</v>
      </c>
      <c r="I2" s="7">
        <f>MIN(D:D)</f>
        <v>68.688556499183179</v>
      </c>
      <c r="J2" s="6" t="s">
        <v>6</v>
      </c>
      <c r="K2" s="8">
        <f>MAX(D:D)</f>
        <v>310.4872481894493</v>
      </c>
      <c r="M2" s="13" t="s">
        <v>17</v>
      </c>
      <c r="N2" s="14">
        <v>1</v>
      </c>
    </row>
    <row r="3" spans="1:14" x14ac:dyDescent="0.25">
      <c r="A3" s="2">
        <v>2</v>
      </c>
      <c r="B3" s="2">
        <v>295668.5642468016</v>
      </c>
      <c r="C3" s="2">
        <v>389689.70347716444</v>
      </c>
      <c r="D3" s="12">
        <v>99.00264276832344</v>
      </c>
      <c r="F3" s="21" t="s">
        <v>7</v>
      </c>
      <c r="G3" s="22"/>
      <c r="H3" s="22"/>
      <c r="I3" s="25">
        <f>IF(平均照度&gt;1,最小照度/平均照度,0)</f>
        <v>0.39797457056441582</v>
      </c>
      <c r="J3" s="25"/>
      <c r="K3" s="26"/>
    </row>
    <row r="4" spans="1:14" x14ac:dyDescent="0.25">
      <c r="A4" s="2">
        <v>3</v>
      </c>
      <c r="B4" s="2">
        <v>297453.56424681016</v>
      </c>
      <c r="C4" s="2">
        <v>389689.70347716444</v>
      </c>
      <c r="D4" s="29">
        <v>75.295100468695168</v>
      </c>
      <c r="F4" s="23" t="s">
        <v>13</v>
      </c>
      <c r="G4" s="24"/>
      <c r="H4" s="24"/>
      <c r="I4" s="27">
        <f>IF(最大照度&gt;1,最小照度/最大照度,0)</f>
        <v>0.22122826911484506</v>
      </c>
      <c r="J4" s="27"/>
      <c r="K4" s="28"/>
    </row>
    <row r="5" spans="1:14" x14ac:dyDescent="0.25">
      <c r="A5" s="2">
        <v>4</v>
      </c>
      <c r="B5" s="2">
        <v>297198.56424680894</v>
      </c>
      <c r="C5" s="2">
        <v>389689.70347716444</v>
      </c>
      <c r="D5" s="29">
        <v>82.799772550165656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8.07</v>
      </c>
    </row>
    <row r="6" spans="1:14" x14ac:dyDescent="0.25">
      <c r="A6" s="2">
        <v>5</v>
      </c>
      <c r="B6" s="2">
        <v>296943.56424680771</v>
      </c>
      <c r="C6" s="2">
        <v>389689.70347716444</v>
      </c>
      <c r="D6" s="29">
        <v>88.853663162142041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296688.56424680649</v>
      </c>
      <c r="C7" s="2">
        <v>389689.70347716444</v>
      </c>
      <c r="D7" s="29">
        <v>89.710849565565596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296433.56424680527</v>
      </c>
      <c r="C8" s="2">
        <v>389689.70347716444</v>
      </c>
      <c r="D8" s="29">
        <v>95.183862968683243</v>
      </c>
    </row>
    <row r="9" spans="1:14" x14ac:dyDescent="0.25">
      <c r="A9" s="2">
        <v>8</v>
      </c>
      <c r="B9" s="2">
        <v>296178.56424680405</v>
      </c>
      <c r="C9" s="2">
        <v>389689.70347716444</v>
      </c>
      <c r="D9" s="29">
        <v>97.631233418881891</v>
      </c>
    </row>
    <row r="10" spans="1:14" x14ac:dyDescent="0.25">
      <c r="A10" s="2">
        <v>9</v>
      </c>
      <c r="B10" s="2">
        <v>295923.56424680282</v>
      </c>
      <c r="C10" s="2">
        <v>389689.70347716444</v>
      </c>
      <c r="D10" s="29">
        <v>110.8183588501811</v>
      </c>
    </row>
    <row r="11" spans="1:14" x14ac:dyDescent="0.25">
      <c r="A11" s="2">
        <v>10</v>
      </c>
      <c r="B11" s="2">
        <v>297708.56424681132</v>
      </c>
      <c r="C11" s="2">
        <v>389445.40883031511</v>
      </c>
      <c r="D11" s="29">
        <v>84.534929419904941</v>
      </c>
    </row>
    <row r="12" spans="1:14" x14ac:dyDescent="0.25">
      <c r="A12" s="2">
        <v>11</v>
      </c>
      <c r="B12" s="2">
        <v>295668.5642468016</v>
      </c>
      <c r="C12" s="2">
        <v>389445.40883031511</v>
      </c>
      <c r="D12" s="29">
        <v>96.343960294723516</v>
      </c>
    </row>
    <row r="13" spans="1:14" x14ac:dyDescent="0.25">
      <c r="A13" s="2">
        <v>12</v>
      </c>
      <c r="B13" s="2">
        <v>297453.56424681016</v>
      </c>
      <c r="C13" s="2">
        <v>389445.40883031511</v>
      </c>
      <c r="D13" s="29">
        <v>91.620283929407606</v>
      </c>
    </row>
    <row r="14" spans="1:14" x14ac:dyDescent="0.25">
      <c r="A14" s="2">
        <v>13</v>
      </c>
      <c r="B14" s="2">
        <v>297198.56424680894</v>
      </c>
      <c r="C14" s="2">
        <v>389445.40883031511</v>
      </c>
      <c r="D14" s="29">
        <v>101.32093963086605</v>
      </c>
    </row>
    <row r="15" spans="1:14" x14ac:dyDescent="0.25">
      <c r="A15" s="2">
        <v>14</v>
      </c>
      <c r="B15" s="2">
        <v>296943.56424680771</v>
      </c>
      <c r="C15" s="2">
        <v>389445.40883031511</v>
      </c>
      <c r="D15" s="29">
        <v>107.02586451590064</v>
      </c>
    </row>
    <row r="16" spans="1:14" x14ac:dyDescent="0.25">
      <c r="A16" s="2">
        <v>15</v>
      </c>
      <c r="B16" s="2">
        <v>296688.56424680649</v>
      </c>
      <c r="C16" s="2">
        <v>389445.40883031511</v>
      </c>
      <c r="D16" s="29">
        <v>108.3608014178276</v>
      </c>
    </row>
    <row r="17" spans="1:4" x14ac:dyDescent="0.25">
      <c r="A17" s="2">
        <v>16</v>
      </c>
      <c r="B17" s="2">
        <v>296433.56424680527</v>
      </c>
      <c r="C17" s="2">
        <v>389445.40883031511</v>
      </c>
      <c r="D17" s="29">
        <v>113.77133521497251</v>
      </c>
    </row>
    <row r="18" spans="1:4" x14ac:dyDescent="0.25">
      <c r="A18" s="2">
        <v>17</v>
      </c>
      <c r="B18" s="2">
        <v>296178.56424680405</v>
      </c>
      <c r="C18" s="2">
        <v>389445.40883031511</v>
      </c>
      <c r="D18" s="29">
        <v>118.61958371251824</v>
      </c>
    </row>
    <row r="19" spans="1:4" x14ac:dyDescent="0.25">
      <c r="A19" s="2">
        <v>18</v>
      </c>
      <c r="B19" s="2">
        <v>295923.56424680282</v>
      </c>
      <c r="C19" s="2">
        <v>389445.40883031511</v>
      </c>
      <c r="D19" s="29">
        <v>115.67362860888242</v>
      </c>
    </row>
    <row r="20" spans="1:4" x14ac:dyDescent="0.25">
      <c r="A20" s="2">
        <v>19</v>
      </c>
      <c r="B20" s="2">
        <v>297708.56424681132</v>
      </c>
      <c r="C20" s="2">
        <v>389201.11418346589</v>
      </c>
      <c r="D20" s="29">
        <v>97.953583387732522</v>
      </c>
    </row>
    <row r="21" spans="1:4" x14ac:dyDescent="0.25">
      <c r="A21" s="2">
        <v>20</v>
      </c>
      <c r="B21" s="2">
        <v>295668.5642468016</v>
      </c>
      <c r="C21" s="2">
        <v>389201.11418346589</v>
      </c>
      <c r="D21" s="29">
        <v>107.45384926468135</v>
      </c>
    </row>
    <row r="22" spans="1:4" x14ac:dyDescent="0.25">
      <c r="A22" s="2">
        <v>21</v>
      </c>
      <c r="B22" s="2">
        <v>297453.56424681016</v>
      </c>
      <c r="C22" s="2">
        <v>389201.11418346589</v>
      </c>
      <c r="D22" s="29">
        <v>104.28150021880866</v>
      </c>
    </row>
    <row r="23" spans="1:4" x14ac:dyDescent="0.25">
      <c r="A23" s="2">
        <v>22</v>
      </c>
      <c r="B23" s="2">
        <v>297198.56424680894</v>
      </c>
      <c r="C23" s="2">
        <v>389201.11418346589</v>
      </c>
      <c r="D23" s="29">
        <v>115.05683239221575</v>
      </c>
    </row>
    <row r="24" spans="1:4" x14ac:dyDescent="0.25">
      <c r="A24" s="2">
        <v>23</v>
      </c>
      <c r="B24" s="2">
        <v>296943.56424680771</v>
      </c>
      <c r="C24" s="2">
        <v>389201.11418346589</v>
      </c>
      <c r="D24" s="29">
        <v>123.5144390937686</v>
      </c>
    </row>
    <row r="25" spans="1:4" x14ac:dyDescent="0.25">
      <c r="A25" s="2">
        <v>24</v>
      </c>
      <c r="B25" s="2">
        <v>296688.56424680649</v>
      </c>
      <c r="C25" s="2">
        <v>389201.11418346589</v>
      </c>
      <c r="D25" s="29">
        <v>128.06645339369774</v>
      </c>
    </row>
    <row r="26" spans="1:4" x14ac:dyDescent="0.25">
      <c r="A26" s="2">
        <v>25</v>
      </c>
      <c r="B26" s="2">
        <v>296433.56424680527</v>
      </c>
      <c r="C26" s="2">
        <v>389201.11418346589</v>
      </c>
      <c r="D26" s="29">
        <v>123.21123319357633</v>
      </c>
    </row>
    <row r="27" spans="1:4" x14ac:dyDescent="0.25">
      <c r="A27" s="2">
        <v>26</v>
      </c>
      <c r="B27" s="2">
        <v>296178.56424680405</v>
      </c>
      <c r="C27" s="2">
        <v>389201.11418346589</v>
      </c>
      <c r="D27" s="29">
        <v>124.39802691042424</v>
      </c>
    </row>
    <row r="28" spans="1:4" x14ac:dyDescent="0.25">
      <c r="A28" s="2">
        <v>27</v>
      </c>
      <c r="B28" s="2">
        <v>295923.56424680282</v>
      </c>
      <c r="C28" s="2">
        <v>389201.11418346589</v>
      </c>
      <c r="D28" s="29">
        <v>113.12648681491613</v>
      </c>
    </row>
    <row r="29" spans="1:4" x14ac:dyDescent="0.25">
      <c r="A29" s="2">
        <v>28</v>
      </c>
      <c r="B29" s="2">
        <v>297708.56424681132</v>
      </c>
      <c r="C29" s="2">
        <v>388956.81953661662</v>
      </c>
      <c r="D29" s="29">
        <v>107.14832472711804</v>
      </c>
    </row>
    <row r="30" spans="1:4" x14ac:dyDescent="0.25">
      <c r="A30" s="2">
        <v>29</v>
      </c>
      <c r="B30" s="2">
        <v>295668.5642468016</v>
      </c>
      <c r="C30" s="2">
        <v>388956.81953661662</v>
      </c>
      <c r="D30" s="29">
        <v>121.8442477875948</v>
      </c>
    </row>
    <row r="31" spans="1:4" x14ac:dyDescent="0.25">
      <c r="A31" s="2">
        <v>30</v>
      </c>
      <c r="B31" s="2">
        <v>297453.56424681016</v>
      </c>
      <c r="C31" s="2">
        <v>388956.81953661662</v>
      </c>
      <c r="D31" s="29">
        <v>116.95403618931772</v>
      </c>
    </row>
    <row r="32" spans="1:4" x14ac:dyDescent="0.25">
      <c r="A32" s="2">
        <v>31</v>
      </c>
      <c r="B32" s="2">
        <v>297198.56424680894</v>
      </c>
      <c r="C32" s="2">
        <v>388956.81953661662</v>
      </c>
      <c r="D32" s="29">
        <v>130.05873556643726</v>
      </c>
    </row>
    <row r="33" spans="1:4" x14ac:dyDescent="0.25">
      <c r="A33" s="2">
        <v>32</v>
      </c>
      <c r="B33" s="2">
        <v>296943.56424680771</v>
      </c>
      <c r="C33" s="2">
        <v>388956.81953661662</v>
      </c>
      <c r="D33" s="29">
        <v>136.8490832400322</v>
      </c>
    </row>
    <row r="34" spans="1:4" x14ac:dyDescent="0.25">
      <c r="A34" s="2">
        <v>33</v>
      </c>
      <c r="B34" s="2">
        <v>296688.56424680649</v>
      </c>
      <c r="C34" s="2">
        <v>388956.81953661662</v>
      </c>
      <c r="D34" s="29">
        <v>140.2281625145674</v>
      </c>
    </row>
    <row r="35" spans="1:4" x14ac:dyDescent="0.25">
      <c r="A35" s="2">
        <v>34</v>
      </c>
      <c r="B35" s="2">
        <v>296433.56424680527</v>
      </c>
      <c r="C35" s="2">
        <v>388956.81953661662</v>
      </c>
      <c r="D35" s="29">
        <v>132.21828573495151</v>
      </c>
    </row>
    <row r="36" spans="1:4" x14ac:dyDescent="0.25">
      <c r="A36" s="2">
        <v>35</v>
      </c>
      <c r="B36" s="2">
        <v>296178.56424680405</v>
      </c>
      <c r="C36" s="2">
        <v>388956.81953661662</v>
      </c>
      <c r="D36" s="29">
        <v>130.29845276474956</v>
      </c>
    </row>
    <row r="37" spans="1:4" x14ac:dyDescent="0.25">
      <c r="A37" s="2">
        <v>36</v>
      </c>
      <c r="B37" s="2">
        <v>295923.56424680282</v>
      </c>
      <c r="C37" s="2">
        <v>388956.81953661662</v>
      </c>
      <c r="D37" s="29">
        <v>122.23007658928634</v>
      </c>
    </row>
    <row r="38" spans="1:4" x14ac:dyDescent="0.25">
      <c r="A38" s="2">
        <v>37</v>
      </c>
      <c r="B38" s="2">
        <v>297708.56424681132</v>
      </c>
      <c r="C38" s="2">
        <v>388712.52488976729</v>
      </c>
      <c r="D38" s="29">
        <v>120.61285161554815</v>
      </c>
    </row>
    <row r="39" spans="1:4" x14ac:dyDescent="0.25">
      <c r="A39" s="2">
        <v>38</v>
      </c>
      <c r="B39" s="2">
        <v>295668.5642468016</v>
      </c>
      <c r="C39" s="2">
        <v>388712.52488976729</v>
      </c>
      <c r="D39" s="29">
        <v>136.41419480502606</v>
      </c>
    </row>
    <row r="40" spans="1:4" x14ac:dyDescent="0.25">
      <c r="A40" s="2">
        <v>39</v>
      </c>
      <c r="B40" s="2">
        <v>297453.56424681016</v>
      </c>
      <c r="C40" s="2">
        <v>388712.52488976729</v>
      </c>
      <c r="D40" s="29">
        <v>126.9932325783372</v>
      </c>
    </row>
    <row r="41" spans="1:4" x14ac:dyDescent="0.25">
      <c r="A41" s="2">
        <v>40</v>
      </c>
      <c r="B41" s="2">
        <v>297198.56424680894</v>
      </c>
      <c r="C41" s="2">
        <v>388712.52488976729</v>
      </c>
      <c r="D41" s="29">
        <v>138.59026595830917</v>
      </c>
    </row>
    <row r="42" spans="1:4" x14ac:dyDescent="0.25">
      <c r="A42" s="2">
        <v>41</v>
      </c>
      <c r="B42" s="2">
        <v>296943.56424680771</v>
      </c>
      <c r="C42" s="2">
        <v>388712.52488976729</v>
      </c>
      <c r="D42" s="29">
        <v>131.33860605776312</v>
      </c>
    </row>
    <row r="43" spans="1:4" x14ac:dyDescent="0.25">
      <c r="A43" s="2">
        <v>42</v>
      </c>
      <c r="B43" s="2">
        <v>296688.56424680649</v>
      </c>
      <c r="C43" s="2">
        <v>388712.52488976729</v>
      </c>
      <c r="D43" s="29">
        <v>132.13245523571968</v>
      </c>
    </row>
    <row r="44" spans="1:4" x14ac:dyDescent="0.25">
      <c r="A44" s="2">
        <v>43</v>
      </c>
      <c r="B44" s="2">
        <v>296433.56424680527</v>
      </c>
      <c r="C44" s="2">
        <v>388712.52488976729</v>
      </c>
      <c r="D44" s="29">
        <v>131.63086842060088</v>
      </c>
    </row>
    <row r="45" spans="1:4" x14ac:dyDescent="0.25">
      <c r="A45" s="2">
        <v>44</v>
      </c>
      <c r="B45" s="2">
        <v>296178.56424680405</v>
      </c>
      <c r="C45" s="2">
        <v>388712.52488976729</v>
      </c>
      <c r="D45" s="29">
        <v>130.20852154642344</v>
      </c>
    </row>
    <row r="46" spans="1:4" x14ac:dyDescent="0.25">
      <c r="A46" s="2">
        <v>45</v>
      </c>
      <c r="B46" s="2">
        <v>295923.56424680282</v>
      </c>
      <c r="C46" s="2">
        <v>388712.52488976729</v>
      </c>
      <c r="D46" s="29">
        <v>141.60977463662627</v>
      </c>
    </row>
    <row r="47" spans="1:4" x14ac:dyDescent="0.25">
      <c r="A47" s="2">
        <v>46</v>
      </c>
      <c r="B47" s="2">
        <v>297708.56424681132</v>
      </c>
      <c r="C47" s="2">
        <v>388468.23024291807</v>
      </c>
      <c r="D47" s="29">
        <v>128.52996396243572</v>
      </c>
    </row>
    <row r="48" spans="1:4" x14ac:dyDescent="0.25">
      <c r="A48" s="2">
        <v>47</v>
      </c>
      <c r="B48" s="2">
        <v>295668.5642468016</v>
      </c>
      <c r="C48" s="2">
        <v>388468.23024291807</v>
      </c>
      <c r="D48" s="29">
        <v>126.9356541505456</v>
      </c>
    </row>
    <row r="49" spans="1:4" x14ac:dyDescent="0.25">
      <c r="A49" s="2">
        <v>48</v>
      </c>
      <c r="B49" s="2">
        <v>297453.56424681016</v>
      </c>
      <c r="C49" s="2">
        <v>388468.23024291807</v>
      </c>
      <c r="D49" s="29">
        <v>138.83616224199534</v>
      </c>
    </row>
    <row r="50" spans="1:4" x14ac:dyDescent="0.25">
      <c r="A50" s="2">
        <v>49</v>
      </c>
      <c r="B50" s="2">
        <v>297198.56424680894</v>
      </c>
      <c r="C50" s="2">
        <v>388468.23024291807</v>
      </c>
      <c r="D50" s="29">
        <v>139.52241312801837</v>
      </c>
    </row>
    <row r="51" spans="1:4" x14ac:dyDescent="0.25">
      <c r="A51" s="2">
        <v>50</v>
      </c>
      <c r="B51" s="2">
        <v>296943.56424680771</v>
      </c>
      <c r="C51" s="2">
        <v>388468.23024291807</v>
      </c>
      <c r="D51" s="29">
        <v>140.31777947068215</v>
      </c>
    </row>
    <row r="52" spans="1:4" x14ac:dyDescent="0.25">
      <c r="A52" s="2">
        <v>51</v>
      </c>
      <c r="B52" s="2">
        <v>296688.56424680649</v>
      </c>
      <c r="C52" s="2">
        <v>388468.23024291807</v>
      </c>
      <c r="D52" s="29">
        <v>139.69767733931545</v>
      </c>
    </row>
    <row r="53" spans="1:4" x14ac:dyDescent="0.25">
      <c r="A53" s="2">
        <v>52</v>
      </c>
      <c r="B53" s="2">
        <v>296433.56424680527</v>
      </c>
      <c r="C53" s="2">
        <v>388468.23024291807</v>
      </c>
      <c r="D53" s="29">
        <v>136.90866716325283</v>
      </c>
    </row>
    <row r="54" spans="1:4" x14ac:dyDescent="0.25">
      <c r="A54" s="2">
        <v>53</v>
      </c>
      <c r="B54" s="2">
        <v>296178.56424680405</v>
      </c>
      <c r="C54" s="2">
        <v>388468.23024291807</v>
      </c>
      <c r="D54" s="29">
        <v>134.81509258776904</v>
      </c>
    </row>
    <row r="55" spans="1:4" x14ac:dyDescent="0.25">
      <c r="A55" s="2">
        <v>54</v>
      </c>
      <c r="B55" s="2">
        <v>295923.56424680282</v>
      </c>
      <c r="C55" s="2">
        <v>388468.23024291807</v>
      </c>
      <c r="D55" s="29">
        <v>150.74990647524598</v>
      </c>
    </row>
    <row r="56" spans="1:4" x14ac:dyDescent="0.25">
      <c r="A56" s="2">
        <v>55</v>
      </c>
      <c r="B56" s="2">
        <v>297708.56424681132</v>
      </c>
      <c r="C56" s="2">
        <v>388223.9355960688</v>
      </c>
      <c r="D56" s="29">
        <v>135.30177763402463</v>
      </c>
    </row>
    <row r="57" spans="1:4" x14ac:dyDescent="0.25">
      <c r="A57" s="2">
        <v>56</v>
      </c>
      <c r="B57" s="2">
        <v>295668.5642468016</v>
      </c>
      <c r="C57" s="2">
        <v>388223.9355960688</v>
      </c>
      <c r="D57" s="29">
        <v>166.01939941465855</v>
      </c>
    </row>
    <row r="58" spans="1:4" x14ac:dyDescent="0.25">
      <c r="A58" s="2">
        <v>57</v>
      </c>
      <c r="B58" s="2">
        <v>297453.56424681016</v>
      </c>
      <c r="C58" s="2">
        <v>388223.9355960688</v>
      </c>
      <c r="D58" s="29">
        <v>148.60482458472254</v>
      </c>
    </row>
    <row r="59" spans="1:4" x14ac:dyDescent="0.25">
      <c r="A59" s="2">
        <v>58</v>
      </c>
      <c r="B59" s="2">
        <v>297198.56424680894</v>
      </c>
      <c r="C59" s="2">
        <v>388223.9355960688</v>
      </c>
      <c r="D59" s="29">
        <v>155.55155555754899</v>
      </c>
    </row>
    <row r="60" spans="1:4" x14ac:dyDescent="0.25">
      <c r="A60" s="2">
        <v>59</v>
      </c>
      <c r="B60" s="2">
        <v>296943.56424680771</v>
      </c>
      <c r="C60" s="2">
        <v>388223.9355960688</v>
      </c>
      <c r="D60" s="29">
        <v>185.27339124381544</v>
      </c>
    </row>
    <row r="61" spans="1:4" x14ac:dyDescent="0.25">
      <c r="A61" s="2">
        <v>60</v>
      </c>
      <c r="B61" s="2">
        <v>296688.56424680649</v>
      </c>
      <c r="C61" s="2">
        <v>388223.9355960688</v>
      </c>
      <c r="D61" s="29">
        <v>193.92620865821837</v>
      </c>
    </row>
    <row r="62" spans="1:4" x14ac:dyDescent="0.25">
      <c r="A62" s="2">
        <v>61</v>
      </c>
      <c r="B62" s="2">
        <v>296433.56424680527</v>
      </c>
      <c r="C62" s="2">
        <v>388223.9355960688</v>
      </c>
      <c r="D62" s="29">
        <v>173.73304813146592</v>
      </c>
    </row>
    <row r="63" spans="1:4" x14ac:dyDescent="0.25">
      <c r="A63" s="2">
        <v>62</v>
      </c>
      <c r="B63" s="2">
        <v>296178.56424680405</v>
      </c>
      <c r="C63" s="2">
        <v>388223.9355960688</v>
      </c>
      <c r="D63" s="29">
        <v>170.52462358683348</v>
      </c>
    </row>
    <row r="64" spans="1:4" x14ac:dyDescent="0.25">
      <c r="A64" s="2">
        <v>63</v>
      </c>
      <c r="B64" s="2">
        <v>295923.56424680282</v>
      </c>
      <c r="C64" s="2">
        <v>388223.9355960688</v>
      </c>
      <c r="D64" s="29">
        <v>167.47802284926178</v>
      </c>
    </row>
    <row r="65" spans="1:4" x14ac:dyDescent="0.25">
      <c r="A65" s="2">
        <v>64</v>
      </c>
      <c r="B65" s="2">
        <v>297708.56424681132</v>
      </c>
      <c r="C65" s="2">
        <v>387979.64094921947</v>
      </c>
      <c r="D65" s="29">
        <v>152.49980691581965</v>
      </c>
    </row>
    <row r="66" spans="1:4" x14ac:dyDescent="0.25">
      <c r="A66" s="2">
        <v>65</v>
      </c>
      <c r="B66" s="2">
        <v>295668.5642468016</v>
      </c>
      <c r="C66" s="2">
        <v>387979.64094921947</v>
      </c>
      <c r="D66" s="29">
        <v>144.12124246835708</v>
      </c>
    </row>
    <row r="67" spans="1:4" x14ac:dyDescent="0.25">
      <c r="A67" s="2">
        <v>66</v>
      </c>
      <c r="B67" s="2">
        <v>297453.56424681016</v>
      </c>
      <c r="C67" s="2">
        <v>387979.64094921947</v>
      </c>
      <c r="D67" s="29">
        <v>160.90569681197405</v>
      </c>
    </row>
    <row r="68" spans="1:4" x14ac:dyDescent="0.25">
      <c r="A68" s="2">
        <v>67</v>
      </c>
      <c r="B68" s="2">
        <v>297198.56424680894</v>
      </c>
      <c r="C68" s="2">
        <v>387979.64094921947</v>
      </c>
      <c r="D68" s="29">
        <v>194.25886131703854</v>
      </c>
    </row>
    <row r="69" spans="1:4" x14ac:dyDescent="0.25">
      <c r="A69" s="2">
        <v>68</v>
      </c>
      <c r="B69" s="2">
        <v>296943.56424680771</v>
      </c>
      <c r="C69" s="2">
        <v>387979.64094921947</v>
      </c>
      <c r="D69" s="29">
        <v>199.62710484147075</v>
      </c>
    </row>
    <row r="70" spans="1:4" x14ac:dyDescent="0.25">
      <c r="A70" s="2">
        <v>69</v>
      </c>
      <c r="B70" s="2">
        <v>296688.56424680649</v>
      </c>
      <c r="C70" s="2">
        <v>387979.64094921947</v>
      </c>
      <c r="D70" s="29">
        <v>199.29245885014532</v>
      </c>
    </row>
    <row r="71" spans="1:4" x14ac:dyDescent="0.25">
      <c r="A71" s="2">
        <v>70</v>
      </c>
      <c r="B71" s="2">
        <v>296433.56424680527</v>
      </c>
      <c r="C71" s="2">
        <v>387979.64094921947</v>
      </c>
      <c r="D71" s="29">
        <v>184.15362638652326</v>
      </c>
    </row>
    <row r="72" spans="1:4" x14ac:dyDescent="0.25">
      <c r="A72" s="2">
        <v>71</v>
      </c>
      <c r="B72" s="2">
        <v>296178.56424680405</v>
      </c>
      <c r="C72" s="2">
        <v>387979.64094921947</v>
      </c>
      <c r="D72" s="29">
        <v>179.78310056746008</v>
      </c>
    </row>
    <row r="73" spans="1:4" x14ac:dyDescent="0.25">
      <c r="A73" s="2">
        <v>72</v>
      </c>
      <c r="B73" s="2">
        <v>295923.56424680282</v>
      </c>
      <c r="C73" s="2">
        <v>387979.64094921947</v>
      </c>
      <c r="D73" s="29">
        <v>176.03809343516829</v>
      </c>
    </row>
    <row r="74" spans="1:4" x14ac:dyDescent="0.25">
      <c r="A74" s="2">
        <v>73</v>
      </c>
      <c r="B74" s="2">
        <v>297708.56424681132</v>
      </c>
      <c r="C74" s="2">
        <v>387735.34630237025</v>
      </c>
      <c r="D74" s="29">
        <v>169.56216987848282</v>
      </c>
    </row>
    <row r="75" spans="1:4" x14ac:dyDescent="0.25">
      <c r="A75" s="2">
        <v>74</v>
      </c>
      <c r="B75" s="2">
        <v>295668.5642468016</v>
      </c>
      <c r="C75" s="2">
        <v>387735.34630237025</v>
      </c>
      <c r="D75" s="29">
        <v>179.29744142115115</v>
      </c>
    </row>
    <row r="76" spans="1:4" x14ac:dyDescent="0.25">
      <c r="A76" s="2">
        <v>75</v>
      </c>
      <c r="B76" s="2">
        <v>297453.56424681016</v>
      </c>
      <c r="C76" s="2">
        <v>387735.34630237025</v>
      </c>
      <c r="D76" s="29">
        <v>172.86294360935688</v>
      </c>
    </row>
    <row r="77" spans="1:4" x14ac:dyDescent="0.25">
      <c r="A77" s="2">
        <v>76</v>
      </c>
      <c r="B77" s="2">
        <v>297198.56424680894</v>
      </c>
      <c r="C77" s="2">
        <v>387735.34630237025</v>
      </c>
      <c r="D77" s="29">
        <v>192.80807992756368</v>
      </c>
    </row>
    <row r="78" spans="1:4" x14ac:dyDescent="0.25">
      <c r="A78" s="2">
        <v>77</v>
      </c>
      <c r="B78" s="2">
        <v>296943.56424680771</v>
      </c>
      <c r="C78" s="2">
        <v>387735.34630237025</v>
      </c>
      <c r="D78" s="29">
        <v>174.48410376906398</v>
      </c>
    </row>
    <row r="79" spans="1:4" x14ac:dyDescent="0.25">
      <c r="A79" s="2">
        <v>78</v>
      </c>
      <c r="B79" s="2">
        <v>296688.56424680649</v>
      </c>
      <c r="C79" s="2">
        <v>387735.34630237025</v>
      </c>
      <c r="D79" s="29">
        <v>169.77606134861711</v>
      </c>
    </row>
    <row r="80" spans="1:4" x14ac:dyDescent="0.25">
      <c r="A80" s="2">
        <v>79</v>
      </c>
      <c r="B80" s="2">
        <v>296433.56424680527</v>
      </c>
      <c r="C80" s="2">
        <v>387735.34630237025</v>
      </c>
      <c r="D80" s="29">
        <v>195.28612841904166</v>
      </c>
    </row>
    <row r="81" spans="1:4" x14ac:dyDescent="0.25">
      <c r="A81" s="2">
        <v>80</v>
      </c>
      <c r="B81" s="2">
        <v>296178.56424680405</v>
      </c>
      <c r="C81" s="2">
        <v>387735.34630237025</v>
      </c>
      <c r="D81" s="29">
        <v>190.60315522491931</v>
      </c>
    </row>
    <row r="82" spans="1:4" x14ac:dyDescent="0.25">
      <c r="A82" s="2">
        <v>81</v>
      </c>
      <c r="B82" s="2">
        <v>295923.56424680282</v>
      </c>
      <c r="C82" s="2">
        <v>387735.34630237025</v>
      </c>
      <c r="D82" s="29">
        <v>185.08768078804016</v>
      </c>
    </row>
    <row r="83" spans="1:4" x14ac:dyDescent="0.25">
      <c r="A83" s="2">
        <v>82</v>
      </c>
      <c r="B83" s="2">
        <v>297708.56424681132</v>
      </c>
      <c r="C83" s="2">
        <v>387491.05165552098</v>
      </c>
      <c r="D83" s="29">
        <v>187.57343598544597</v>
      </c>
    </row>
    <row r="84" spans="1:4" x14ac:dyDescent="0.25">
      <c r="A84" s="2">
        <v>83</v>
      </c>
      <c r="B84" s="2">
        <v>295668.5642468016</v>
      </c>
      <c r="C84" s="2">
        <v>387491.05165552098</v>
      </c>
      <c r="D84" s="29">
        <v>187.15572586655617</v>
      </c>
    </row>
    <row r="85" spans="1:4" x14ac:dyDescent="0.25">
      <c r="A85" s="2">
        <v>84</v>
      </c>
      <c r="B85" s="2">
        <v>297453.56424681016</v>
      </c>
      <c r="C85" s="2">
        <v>387491.05165552098</v>
      </c>
      <c r="D85" s="29">
        <v>191.17636896491049</v>
      </c>
    </row>
    <row r="86" spans="1:4" x14ac:dyDescent="0.25">
      <c r="A86" s="2">
        <v>85</v>
      </c>
      <c r="B86" s="2">
        <v>297198.56424680894</v>
      </c>
      <c r="C86" s="2">
        <v>387491.05165552098</v>
      </c>
      <c r="D86" s="29">
        <v>192.95504378914836</v>
      </c>
    </row>
    <row r="87" spans="1:4" x14ac:dyDescent="0.25">
      <c r="A87" s="2">
        <v>86</v>
      </c>
      <c r="B87" s="2">
        <v>296943.56424680771</v>
      </c>
      <c r="C87" s="2">
        <v>387491.05165552098</v>
      </c>
      <c r="D87" s="29">
        <v>188.59989041209221</v>
      </c>
    </row>
    <row r="88" spans="1:4" x14ac:dyDescent="0.25">
      <c r="A88" s="2">
        <v>87</v>
      </c>
      <c r="B88" s="2">
        <v>296688.56424680649</v>
      </c>
      <c r="C88" s="2">
        <v>387491.05165552098</v>
      </c>
      <c r="D88" s="29">
        <v>182.09416566491129</v>
      </c>
    </row>
    <row r="89" spans="1:4" x14ac:dyDescent="0.25">
      <c r="A89" s="2">
        <v>88</v>
      </c>
      <c r="B89" s="2">
        <v>296433.56424680527</v>
      </c>
      <c r="C89" s="2">
        <v>387491.05165552098</v>
      </c>
      <c r="D89" s="29">
        <v>184.39184855878352</v>
      </c>
    </row>
    <row r="90" spans="1:4" x14ac:dyDescent="0.25">
      <c r="A90" s="2">
        <v>89</v>
      </c>
      <c r="B90" s="2">
        <v>296178.56424680405</v>
      </c>
      <c r="C90" s="2">
        <v>387491.05165552098</v>
      </c>
      <c r="D90" s="29">
        <v>174.12971516519789</v>
      </c>
    </row>
    <row r="91" spans="1:4" x14ac:dyDescent="0.25">
      <c r="A91" s="2">
        <v>90</v>
      </c>
      <c r="B91" s="2">
        <v>295923.56424680282</v>
      </c>
      <c r="C91" s="2">
        <v>387491.05165552098</v>
      </c>
      <c r="D91" s="29">
        <v>156.89801501601937</v>
      </c>
    </row>
    <row r="92" spans="1:4" x14ac:dyDescent="0.25">
      <c r="A92" s="2">
        <v>91</v>
      </c>
      <c r="B92" s="2">
        <v>297708.56424681132</v>
      </c>
      <c r="C92" s="2">
        <v>387246.75700867164</v>
      </c>
      <c r="D92" s="29">
        <v>211.11618560433394</v>
      </c>
    </row>
    <row r="93" spans="1:4" x14ac:dyDescent="0.25">
      <c r="A93" s="2">
        <v>92</v>
      </c>
      <c r="B93" s="2">
        <v>295668.5642468016</v>
      </c>
      <c r="C93" s="2">
        <v>387246.75700867164</v>
      </c>
      <c r="D93" s="29">
        <v>151.978467245698</v>
      </c>
    </row>
    <row r="94" spans="1:4" x14ac:dyDescent="0.25">
      <c r="A94" s="2">
        <v>93</v>
      </c>
      <c r="B94" s="2">
        <v>297453.56424681016</v>
      </c>
      <c r="C94" s="2">
        <v>387246.75700867164</v>
      </c>
      <c r="D94" s="29">
        <v>234.39965529561047</v>
      </c>
    </row>
    <row r="95" spans="1:4" x14ac:dyDescent="0.25">
      <c r="A95" s="2">
        <v>94</v>
      </c>
      <c r="B95" s="2">
        <v>297198.56424680894</v>
      </c>
      <c r="C95" s="2">
        <v>387246.75700867164</v>
      </c>
      <c r="D95" s="29">
        <v>253.49402069926262</v>
      </c>
    </row>
    <row r="96" spans="1:4" x14ac:dyDescent="0.25">
      <c r="A96" s="2">
        <v>95</v>
      </c>
      <c r="B96" s="2">
        <v>296943.56424680771</v>
      </c>
      <c r="C96" s="2">
        <v>387246.75700867164</v>
      </c>
      <c r="D96" s="29">
        <v>202.36283703684808</v>
      </c>
    </row>
    <row r="97" spans="1:4" x14ac:dyDescent="0.25">
      <c r="A97" s="2">
        <v>96</v>
      </c>
      <c r="B97" s="2">
        <v>296688.56424680649</v>
      </c>
      <c r="C97" s="2">
        <v>387246.75700867164</v>
      </c>
      <c r="D97" s="29">
        <v>206.36925836980345</v>
      </c>
    </row>
    <row r="98" spans="1:4" x14ac:dyDescent="0.25">
      <c r="A98" s="2">
        <v>97</v>
      </c>
      <c r="B98" s="2">
        <v>296433.56424680527</v>
      </c>
      <c r="C98" s="2">
        <v>387246.75700867164</v>
      </c>
      <c r="D98" s="29">
        <v>193.85926808655259</v>
      </c>
    </row>
    <row r="99" spans="1:4" x14ac:dyDescent="0.25">
      <c r="A99" s="2">
        <v>98</v>
      </c>
      <c r="B99" s="2">
        <v>296178.56424680405</v>
      </c>
      <c r="C99" s="2">
        <v>387246.75700867164</v>
      </c>
      <c r="D99" s="29">
        <v>178.87623200774195</v>
      </c>
    </row>
    <row r="100" spans="1:4" x14ac:dyDescent="0.25">
      <c r="A100" s="2">
        <v>99</v>
      </c>
      <c r="B100" s="2">
        <v>295923.56424680282</v>
      </c>
      <c r="C100" s="2">
        <v>387246.75700867164</v>
      </c>
      <c r="D100" s="29">
        <v>162.11490893125534</v>
      </c>
    </row>
    <row r="101" spans="1:4" x14ac:dyDescent="0.25">
      <c r="A101" s="2">
        <v>100</v>
      </c>
      <c r="B101" s="2">
        <v>297708.56424681132</v>
      </c>
      <c r="C101" s="2">
        <v>387002.46236182243</v>
      </c>
      <c r="D101" s="29">
        <v>228.51113470315934</v>
      </c>
    </row>
    <row r="102" spans="1:4" x14ac:dyDescent="0.25">
      <c r="A102" s="2">
        <v>101</v>
      </c>
      <c r="B102" s="2">
        <v>295668.5642468016</v>
      </c>
      <c r="C102" s="2">
        <v>387002.46236182243</v>
      </c>
      <c r="D102" s="29">
        <v>190.30253714680671</v>
      </c>
    </row>
    <row r="103" spans="1:4" x14ac:dyDescent="0.25">
      <c r="A103" s="2">
        <v>102</v>
      </c>
      <c r="B103" s="2">
        <v>297453.56424681016</v>
      </c>
      <c r="C103" s="2">
        <v>387002.46236182243</v>
      </c>
      <c r="D103" s="29">
        <v>267.64061880230906</v>
      </c>
    </row>
    <row r="104" spans="1:4" x14ac:dyDescent="0.25">
      <c r="A104" s="2">
        <v>103</v>
      </c>
      <c r="B104" s="2">
        <v>297198.56424680894</v>
      </c>
      <c r="C104" s="2">
        <v>387002.46236182243</v>
      </c>
      <c r="D104" s="29">
        <v>224.44873532712464</v>
      </c>
    </row>
    <row r="105" spans="1:4" x14ac:dyDescent="0.25">
      <c r="A105" s="2">
        <v>104</v>
      </c>
      <c r="B105" s="2">
        <v>296943.56424680771</v>
      </c>
      <c r="C105" s="2">
        <v>387002.46236182243</v>
      </c>
      <c r="D105" s="29">
        <v>215.22304921567442</v>
      </c>
    </row>
    <row r="106" spans="1:4" x14ac:dyDescent="0.25">
      <c r="A106" s="2">
        <v>105</v>
      </c>
      <c r="B106" s="2">
        <v>296688.56424680649</v>
      </c>
      <c r="C106" s="2">
        <v>387002.46236182243</v>
      </c>
      <c r="D106" s="29">
        <v>247.41876337766647</v>
      </c>
    </row>
    <row r="107" spans="1:4" x14ac:dyDescent="0.25">
      <c r="A107" s="2">
        <v>106</v>
      </c>
      <c r="B107" s="2">
        <v>296433.56424680527</v>
      </c>
      <c r="C107" s="2">
        <v>387002.46236182243</v>
      </c>
      <c r="D107" s="29">
        <v>223.34235726118087</v>
      </c>
    </row>
    <row r="108" spans="1:4" x14ac:dyDescent="0.25">
      <c r="A108" s="2">
        <v>107</v>
      </c>
      <c r="B108" s="2">
        <v>296178.56424680405</v>
      </c>
      <c r="C108" s="2">
        <v>387002.46236182243</v>
      </c>
      <c r="D108" s="29">
        <v>218.68293522179127</v>
      </c>
    </row>
    <row r="109" spans="1:4" x14ac:dyDescent="0.25">
      <c r="A109" s="2">
        <v>108</v>
      </c>
      <c r="B109" s="2">
        <v>295923.56424680282</v>
      </c>
      <c r="C109" s="2">
        <v>387002.46236182243</v>
      </c>
      <c r="D109" s="29">
        <v>220.08874228000641</v>
      </c>
    </row>
    <row r="110" spans="1:4" x14ac:dyDescent="0.25">
      <c r="A110" s="2">
        <v>109</v>
      </c>
      <c r="B110" s="2">
        <v>297708.56424681132</v>
      </c>
      <c r="C110" s="2">
        <v>386758.16771497315</v>
      </c>
      <c r="D110" s="29">
        <v>244.66073024809361</v>
      </c>
    </row>
    <row r="111" spans="1:4" x14ac:dyDescent="0.25">
      <c r="A111" s="2">
        <v>110</v>
      </c>
      <c r="B111" s="2">
        <v>295668.5642468016</v>
      </c>
      <c r="C111" s="2">
        <v>386758.16771497315</v>
      </c>
      <c r="D111" s="29">
        <v>218.25365496158602</v>
      </c>
    </row>
    <row r="112" spans="1:4" x14ac:dyDescent="0.25">
      <c r="A112" s="2">
        <v>111</v>
      </c>
      <c r="B112" s="2">
        <v>297453.56424681016</v>
      </c>
      <c r="C112" s="2">
        <v>386758.16771497315</v>
      </c>
      <c r="D112" s="29">
        <v>242.06685562014582</v>
      </c>
    </row>
    <row r="113" spans="1:4" x14ac:dyDescent="0.25">
      <c r="A113" s="2">
        <v>112</v>
      </c>
      <c r="B113" s="2">
        <v>297198.56424680894</v>
      </c>
      <c r="C113" s="2">
        <v>386758.16771497315</v>
      </c>
      <c r="D113" s="29">
        <v>254.88440260946751</v>
      </c>
    </row>
    <row r="114" spans="1:4" x14ac:dyDescent="0.25">
      <c r="A114" s="2">
        <v>113</v>
      </c>
      <c r="B114" s="2">
        <v>296943.56424680771</v>
      </c>
      <c r="C114" s="2">
        <v>386758.16771497315</v>
      </c>
      <c r="D114" s="29">
        <v>254.2672075235844</v>
      </c>
    </row>
    <row r="115" spans="1:4" x14ac:dyDescent="0.25">
      <c r="A115" s="2">
        <v>114</v>
      </c>
      <c r="B115" s="2">
        <v>296688.56424680649</v>
      </c>
      <c r="C115" s="2">
        <v>386758.16771497315</v>
      </c>
      <c r="D115" s="29">
        <v>261.9880774962902</v>
      </c>
    </row>
    <row r="116" spans="1:4" x14ac:dyDescent="0.25">
      <c r="A116" s="2">
        <v>115</v>
      </c>
      <c r="B116" s="2">
        <v>296433.56424680527</v>
      </c>
      <c r="C116" s="2">
        <v>386758.16771497315</v>
      </c>
      <c r="D116" s="29">
        <v>252.21436855375771</v>
      </c>
    </row>
    <row r="117" spans="1:4" x14ac:dyDescent="0.25">
      <c r="A117" s="2">
        <v>116</v>
      </c>
      <c r="B117" s="2">
        <v>296178.56424680405</v>
      </c>
      <c r="C117" s="2">
        <v>386758.16771497315</v>
      </c>
      <c r="D117" s="29">
        <v>242.18930244147779</v>
      </c>
    </row>
    <row r="118" spans="1:4" x14ac:dyDescent="0.25">
      <c r="A118" s="2">
        <v>117</v>
      </c>
      <c r="B118" s="2">
        <v>295923.56424680282</v>
      </c>
      <c r="C118" s="2">
        <v>386758.16771497315</v>
      </c>
      <c r="D118" s="29">
        <v>234.8835155028105</v>
      </c>
    </row>
    <row r="119" spans="1:4" x14ac:dyDescent="0.25">
      <c r="A119" s="2">
        <v>118</v>
      </c>
      <c r="B119" s="2">
        <v>297708.56424681132</v>
      </c>
      <c r="C119" s="2">
        <v>386513.87306812382</v>
      </c>
      <c r="D119" s="29">
        <v>254.80103163480757</v>
      </c>
    </row>
    <row r="120" spans="1:4" x14ac:dyDescent="0.25">
      <c r="A120" s="2">
        <v>119</v>
      </c>
      <c r="B120" s="2">
        <v>295668.5642468016</v>
      </c>
      <c r="C120" s="2">
        <v>386513.87306812382</v>
      </c>
      <c r="D120" s="29">
        <v>238.37743283629422</v>
      </c>
    </row>
    <row r="121" spans="1:4" x14ac:dyDescent="0.25">
      <c r="A121" s="2">
        <v>120</v>
      </c>
      <c r="B121" s="2">
        <v>297453.56424681016</v>
      </c>
      <c r="C121" s="2">
        <v>386513.87306812382</v>
      </c>
      <c r="D121" s="29">
        <v>302.36635800361631</v>
      </c>
    </row>
    <row r="122" spans="1:4" x14ac:dyDescent="0.25">
      <c r="A122" s="2">
        <v>121</v>
      </c>
      <c r="B122" s="2">
        <v>297198.56424680894</v>
      </c>
      <c r="C122" s="2">
        <v>386513.87306812382</v>
      </c>
      <c r="D122" s="29">
        <v>293.40709060251714</v>
      </c>
    </row>
    <row r="123" spans="1:4" x14ac:dyDescent="0.25">
      <c r="A123" s="2">
        <v>122</v>
      </c>
      <c r="B123" s="2">
        <v>296943.56424680771</v>
      </c>
      <c r="C123" s="2">
        <v>386513.87306812382</v>
      </c>
      <c r="D123" s="29">
        <v>288.69544342219831</v>
      </c>
    </row>
    <row r="124" spans="1:4" x14ac:dyDescent="0.25">
      <c r="A124" s="2">
        <v>123</v>
      </c>
      <c r="B124" s="2">
        <v>296688.56424680649</v>
      </c>
      <c r="C124" s="2">
        <v>386513.87306812382</v>
      </c>
      <c r="D124" s="29">
        <v>276.98057014167313</v>
      </c>
    </row>
    <row r="125" spans="1:4" x14ac:dyDescent="0.25">
      <c r="A125" s="2">
        <v>124</v>
      </c>
      <c r="B125" s="2">
        <v>296433.56424680527</v>
      </c>
      <c r="C125" s="2">
        <v>386513.87306812382</v>
      </c>
      <c r="D125" s="29">
        <v>258.9121171677113</v>
      </c>
    </row>
    <row r="126" spans="1:4" x14ac:dyDescent="0.25">
      <c r="A126" s="2">
        <v>125</v>
      </c>
      <c r="B126" s="2">
        <v>296178.56424680405</v>
      </c>
      <c r="C126" s="2">
        <v>386513.87306812382</v>
      </c>
      <c r="D126" s="29">
        <v>200.69458886444568</v>
      </c>
    </row>
    <row r="127" spans="1:4" x14ac:dyDescent="0.25">
      <c r="A127" s="2">
        <v>126</v>
      </c>
      <c r="B127" s="2">
        <v>295923.56424680282</v>
      </c>
      <c r="C127" s="2">
        <v>386513.87306812382</v>
      </c>
      <c r="D127" s="29">
        <v>190.35901696383954</v>
      </c>
    </row>
    <row r="128" spans="1:4" x14ac:dyDescent="0.25">
      <c r="A128" s="2">
        <v>127</v>
      </c>
      <c r="B128" s="2">
        <v>297708.56424681132</v>
      </c>
      <c r="C128" s="2">
        <v>386269.57842127461</v>
      </c>
      <c r="D128" s="29">
        <v>308.36685452699663</v>
      </c>
    </row>
    <row r="129" spans="1:4" x14ac:dyDescent="0.25">
      <c r="A129" s="2">
        <v>128</v>
      </c>
      <c r="B129" s="2">
        <v>295668.5642468016</v>
      </c>
      <c r="C129" s="2">
        <v>386269.57842127461</v>
      </c>
      <c r="D129" s="29">
        <v>238.53499380528925</v>
      </c>
    </row>
    <row r="130" spans="1:4" x14ac:dyDescent="0.25">
      <c r="A130" s="2">
        <v>129</v>
      </c>
      <c r="B130" s="2">
        <v>297453.56424681016</v>
      </c>
      <c r="C130" s="2">
        <v>386269.57842127461</v>
      </c>
      <c r="D130" s="29">
        <v>310.4872481894493</v>
      </c>
    </row>
    <row r="131" spans="1:4" x14ac:dyDescent="0.25">
      <c r="A131" s="2">
        <v>130</v>
      </c>
      <c r="B131" s="2">
        <v>297198.56424680894</v>
      </c>
      <c r="C131" s="2">
        <v>386269.57842127461</v>
      </c>
      <c r="D131" s="29">
        <v>299.09948458194737</v>
      </c>
    </row>
    <row r="132" spans="1:4" x14ac:dyDescent="0.25">
      <c r="A132" s="2">
        <v>131</v>
      </c>
      <c r="B132" s="2">
        <v>296943.56424680771</v>
      </c>
      <c r="C132" s="2">
        <v>386269.57842127461</v>
      </c>
      <c r="D132" s="29">
        <v>244.381465036273</v>
      </c>
    </row>
    <row r="133" spans="1:4" x14ac:dyDescent="0.25">
      <c r="A133" s="2">
        <v>132</v>
      </c>
      <c r="B133" s="2">
        <v>296688.56424680649</v>
      </c>
      <c r="C133" s="2">
        <v>386269.57842127461</v>
      </c>
      <c r="D133" s="29">
        <v>230.38190249204635</v>
      </c>
    </row>
    <row r="134" spans="1:4" x14ac:dyDescent="0.25">
      <c r="A134" s="2">
        <v>133</v>
      </c>
      <c r="B134" s="2">
        <v>296433.56424680527</v>
      </c>
      <c r="C134" s="2">
        <v>386269.57842127461</v>
      </c>
      <c r="D134" s="29">
        <v>218.01361357867719</v>
      </c>
    </row>
    <row r="135" spans="1:4" x14ac:dyDescent="0.25">
      <c r="A135" s="2">
        <v>134</v>
      </c>
      <c r="B135" s="2">
        <v>296178.56424680405</v>
      </c>
      <c r="C135" s="2">
        <v>386269.57842127461</v>
      </c>
      <c r="D135" s="29">
        <v>206.47983556449415</v>
      </c>
    </row>
    <row r="136" spans="1:4" x14ac:dyDescent="0.25">
      <c r="A136" s="2">
        <v>135</v>
      </c>
      <c r="B136" s="2">
        <v>295923.56424680282</v>
      </c>
      <c r="C136" s="2">
        <v>386269.57842127461</v>
      </c>
      <c r="D136" s="29">
        <v>196.56801128745079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136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298068.56424681185</v>
      </c>
      <c r="C2" s="2">
        <v>389689.7034771684</v>
      </c>
      <c r="D2" s="12">
        <v>67.415003926604996</v>
      </c>
      <c r="F2" s="9" t="s">
        <v>4</v>
      </c>
      <c r="G2" s="7">
        <f>AVERAGE(D:D)</f>
        <v>116.94524097095601</v>
      </c>
      <c r="H2" s="6" t="s">
        <v>5</v>
      </c>
      <c r="I2" s="7">
        <f>MIN(D:D)</f>
        <v>67.415003926604996</v>
      </c>
      <c r="J2" s="6" t="s">
        <v>6</v>
      </c>
      <c r="K2" s="8">
        <f>MAX(D:D)</f>
        <v>161.14446258157494</v>
      </c>
      <c r="M2" s="13" t="s">
        <v>17</v>
      </c>
      <c r="N2" s="14">
        <v>1</v>
      </c>
    </row>
    <row r="3" spans="1:14" x14ac:dyDescent="0.25">
      <c r="A3" s="2">
        <v>2</v>
      </c>
      <c r="B3" s="2">
        <v>298068.5642468119</v>
      </c>
      <c r="C3" s="2">
        <v>389429.70347716694</v>
      </c>
      <c r="D3" s="12">
        <v>72.248003771901139</v>
      </c>
      <c r="F3" s="21" t="s">
        <v>7</v>
      </c>
      <c r="G3" s="22"/>
      <c r="H3" s="22"/>
      <c r="I3" s="25">
        <f>IF(平均照度&gt;1,最小照度/平均照度,0)</f>
        <v>0.57646641596427073</v>
      </c>
      <c r="J3" s="25"/>
      <c r="K3" s="26"/>
    </row>
    <row r="4" spans="1:14" x14ac:dyDescent="0.25">
      <c r="A4" s="2">
        <v>3</v>
      </c>
      <c r="B4" s="2">
        <v>298068.5642468119</v>
      </c>
      <c r="C4" s="2">
        <v>389169.70347716555</v>
      </c>
      <c r="D4" s="29">
        <v>79.84387036204339</v>
      </c>
      <c r="F4" s="23" t="s">
        <v>13</v>
      </c>
      <c r="G4" s="24"/>
      <c r="H4" s="24"/>
      <c r="I4" s="27">
        <f>IF(最大照度&gt;1,最小照度/最大照度,0)</f>
        <v>0.41835135285817227</v>
      </c>
      <c r="J4" s="27"/>
      <c r="K4" s="28"/>
    </row>
    <row r="5" spans="1:14" x14ac:dyDescent="0.25">
      <c r="A5" s="2">
        <v>4</v>
      </c>
      <c r="B5" s="2">
        <v>298068.56424681196</v>
      </c>
      <c r="C5" s="2">
        <v>388909.70347716409</v>
      </c>
      <c r="D5" s="29">
        <v>83.358851745724678</v>
      </c>
      <c r="F5" s="10" t="s">
        <v>8</v>
      </c>
      <c r="G5" s="3" t="s">
        <v>21</v>
      </c>
      <c r="H5" s="11" t="s">
        <v>14</v>
      </c>
      <c r="I5" s="11" t="s">
        <v>22</v>
      </c>
      <c r="J5" s="10" t="s">
        <v>9</v>
      </c>
      <c r="K5" s="5">
        <v>3.21</v>
      </c>
    </row>
    <row r="6" spans="1:14" x14ac:dyDescent="0.25">
      <c r="A6" s="2">
        <v>5</v>
      </c>
      <c r="B6" s="2">
        <v>298068.56424681202</v>
      </c>
      <c r="C6" s="2">
        <v>388649.70347716258</v>
      </c>
      <c r="D6" s="29">
        <v>88.667426313161855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298068.56424681214</v>
      </c>
      <c r="C7" s="2">
        <v>388389.70347716112</v>
      </c>
      <c r="D7" s="29">
        <v>90.922944244444366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298068.56424681214</v>
      </c>
      <c r="C8" s="2">
        <v>388129.70347715972</v>
      </c>
      <c r="D8" s="29">
        <v>86.331209462881091</v>
      </c>
    </row>
    <row r="9" spans="1:14" x14ac:dyDescent="0.25">
      <c r="A9" s="2">
        <v>8</v>
      </c>
      <c r="B9" s="2">
        <v>298308.56424681225</v>
      </c>
      <c r="C9" s="2">
        <v>389689.70347716846</v>
      </c>
      <c r="D9" s="29">
        <v>87.631890156716111</v>
      </c>
    </row>
    <row r="10" spans="1:14" x14ac:dyDescent="0.25">
      <c r="A10" s="2">
        <v>9</v>
      </c>
      <c r="B10" s="2">
        <v>298308.56424681231</v>
      </c>
      <c r="C10" s="2">
        <v>389429.70347716706</v>
      </c>
      <c r="D10" s="29">
        <v>94.07615135550499</v>
      </c>
    </row>
    <row r="11" spans="1:14" x14ac:dyDescent="0.25">
      <c r="A11" s="2">
        <v>10</v>
      </c>
      <c r="B11" s="2">
        <v>298308.56424681231</v>
      </c>
      <c r="C11" s="2">
        <v>389169.7034771656</v>
      </c>
      <c r="D11" s="29">
        <v>101.52421462893487</v>
      </c>
    </row>
    <row r="12" spans="1:14" x14ac:dyDescent="0.25">
      <c r="A12" s="2">
        <v>11</v>
      </c>
      <c r="B12" s="2">
        <v>298308.56424681237</v>
      </c>
      <c r="C12" s="2">
        <v>388909.70347716415</v>
      </c>
      <c r="D12" s="29">
        <v>110.22408511430024</v>
      </c>
    </row>
    <row r="13" spans="1:14" x14ac:dyDescent="0.25">
      <c r="A13" s="2">
        <v>12</v>
      </c>
      <c r="B13" s="2">
        <v>298308.56424681243</v>
      </c>
      <c r="C13" s="2">
        <v>388649.70347716263</v>
      </c>
      <c r="D13" s="29">
        <v>119.58969398140907</v>
      </c>
    </row>
    <row r="14" spans="1:14" x14ac:dyDescent="0.25">
      <c r="A14" s="2">
        <v>13</v>
      </c>
      <c r="B14" s="2">
        <v>298308.56424681254</v>
      </c>
      <c r="C14" s="2">
        <v>388389.70347716118</v>
      </c>
      <c r="D14" s="29">
        <v>108.58129959613086</v>
      </c>
    </row>
    <row r="15" spans="1:14" x14ac:dyDescent="0.25">
      <c r="A15" s="2">
        <v>14</v>
      </c>
      <c r="B15" s="2">
        <v>298308.56424681254</v>
      </c>
      <c r="C15" s="2">
        <v>388129.70347715978</v>
      </c>
      <c r="D15" s="29">
        <v>108.67691426068545</v>
      </c>
    </row>
    <row r="16" spans="1:14" x14ac:dyDescent="0.25">
      <c r="A16" s="2">
        <v>15</v>
      </c>
      <c r="B16" s="2">
        <v>298548.56424681266</v>
      </c>
      <c r="C16" s="2">
        <v>389689.70347716846</v>
      </c>
      <c r="D16" s="29">
        <v>85.872910813689245</v>
      </c>
    </row>
    <row r="17" spans="1:4" x14ac:dyDescent="0.25">
      <c r="A17" s="2">
        <v>16</v>
      </c>
      <c r="B17" s="2">
        <v>298548.56424681301</v>
      </c>
      <c r="C17" s="2">
        <v>387869.70347715833</v>
      </c>
      <c r="D17" s="29">
        <v>149.85677481770514</v>
      </c>
    </row>
    <row r="18" spans="1:4" x14ac:dyDescent="0.25">
      <c r="A18" s="2">
        <v>17</v>
      </c>
      <c r="B18" s="2">
        <v>298548.56424681272</v>
      </c>
      <c r="C18" s="2">
        <v>389429.70347716706</v>
      </c>
      <c r="D18" s="29">
        <v>107.50637405097486</v>
      </c>
    </row>
    <row r="19" spans="1:4" x14ac:dyDescent="0.25">
      <c r="A19" s="2">
        <v>18</v>
      </c>
      <c r="B19" s="2">
        <v>298548.56424681272</v>
      </c>
      <c r="C19" s="2">
        <v>389169.7034771656</v>
      </c>
      <c r="D19" s="29">
        <v>119.24565005093812</v>
      </c>
    </row>
    <row r="20" spans="1:4" x14ac:dyDescent="0.25">
      <c r="A20" s="2">
        <v>19</v>
      </c>
      <c r="B20" s="2">
        <v>298548.56424681278</v>
      </c>
      <c r="C20" s="2">
        <v>388909.70347716415</v>
      </c>
      <c r="D20" s="29">
        <v>129.04082874119283</v>
      </c>
    </row>
    <row r="21" spans="1:4" x14ac:dyDescent="0.25">
      <c r="A21" s="2">
        <v>20</v>
      </c>
      <c r="B21" s="2">
        <v>298548.56424681284</v>
      </c>
      <c r="C21" s="2">
        <v>388649.70347716263</v>
      </c>
      <c r="D21" s="29">
        <v>138.30537944853307</v>
      </c>
    </row>
    <row r="22" spans="1:4" x14ac:dyDescent="0.25">
      <c r="A22" s="2">
        <v>21</v>
      </c>
      <c r="B22" s="2">
        <v>298548.56424681295</v>
      </c>
      <c r="C22" s="2">
        <v>388389.70347716118</v>
      </c>
      <c r="D22" s="29">
        <v>137.67570338904858</v>
      </c>
    </row>
    <row r="23" spans="1:4" x14ac:dyDescent="0.25">
      <c r="A23" s="2">
        <v>22</v>
      </c>
      <c r="B23" s="2">
        <v>298548.56424681295</v>
      </c>
      <c r="C23" s="2">
        <v>388129.70347715978</v>
      </c>
      <c r="D23" s="29">
        <v>146.74184576153758</v>
      </c>
    </row>
    <row r="24" spans="1:4" x14ac:dyDescent="0.25">
      <c r="A24" s="2">
        <v>23</v>
      </c>
      <c r="B24" s="2">
        <v>298788.56424681307</v>
      </c>
      <c r="C24" s="2">
        <v>389689.70347716851</v>
      </c>
      <c r="D24" s="29">
        <v>100.27141037732362</v>
      </c>
    </row>
    <row r="25" spans="1:4" x14ac:dyDescent="0.25">
      <c r="A25" s="2">
        <v>24</v>
      </c>
      <c r="B25" s="2">
        <v>298788.56424681342</v>
      </c>
      <c r="C25" s="2">
        <v>387869.70347715839</v>
      </c>
      <c r="D25" s="29">
        <v>161.14446258157494</v>
      </c>
    </row>
    <row r="26" spans="1:4" x14ac:dyDescent="0.25">
      <c r="A26" s="2">
        <v>25</v>
      </c>
      <c r="B26" s="2">
        <v>298788.56424681313</v>
      </c>
      <c r="C26" s="2">
        <v>389429.70347716712</v>
      </c>
      <c r="D26" s="29">
        <v>96.717786797881146</v>
      </c>
    </row>
    <row r="27" spans="1:4" x14ac:dyDescent="0.25">
      <c r="A27" s="2">
        <v>26</v>
      </c>
      <c r="B27" s="2">
        <v>298788.56424681313</v>
      </c>
      <c r="C27" s="2">
        <v>389169.70347716566</v>
      </c>
      <c r="D27" s="29">
        <v>104.7161440616846</v>
      </c>
    </row>
    <row r="28" spans="1:4" x14ac:dyDescent="0.25">
      <c r="A28" s="2">
        <v>27</v>
      </c>
      <c r="B28" s="2">
        <v>298788.56424681318</v>
      </c>
      <c r="C28" s="2">
        <v>388909.70347716421</v>
      </c>
      <c r="D28" s="29">
        <v>137.21600611031059</v>
      </c>
    </row>
    <row r="29" spans="1:4" x14ac:dyDescent="0.25">
      <c r="A29" s="2">
        <v>28</v>
      </c>
      <c r="B29" s="2">
        <v>298788.5642468133</v>
      </c>
      <c r="C29" s="2">
        <v>388649.70347716269</v>
      </c>
      <c r="D29" s="29">
        <v>150.85876288294796</v>
      </c>
    </row>
    <row r="30" spans="1:4" x14ac:dyDescent="0.25">
      <c r="A30" s="2">
        <v>29</v>
      </c>
      <c r="B30" s="2">
        <v>298788.56424681336</v>
      </c>
      <c r="C30" s="2">
        <v>388389.70347716124</v>
      </c>
      <c r="D30" s="29">
        <v>160.95985841840505</v>
      </c>
    </row>
    <row r="31" spans="1:4" x14ac:dyDescent="0.25">
      <c r="A31" s="2">
        <v>30</v>
      </c>
      <c r="B31" s="2">
        <v>298788.56424681336</v>
      </c>
      <c r="C31" s="2">
        <v>388129.70347715984</v>
      </c>
      <c r="D31" s="29">
        <v>158.21017428249121</v>
      </c>
    </row>
    <row r="32" spans="1:4" x14ac:dyDescent="0.25">
      <c r="A32" s="2">
        <v>31</v>
      </c>
      <c r="B32" s="2">
        <v>299028.56424681348</v>
      </c>
      <c r="C32" s="2">
        <v>389689.70347716857</v>
      </c>
      <c r="D32" s="29">
        <v>90.672016938030723</v>
      </c>
    </row>
    <row r="33" spans="1:4" x14ac:dyDescent="0.25">
      <c r="A33" s="2">
        <v>32</v>
      </c>
      <c r="B33" s="2">
        <v>299028.56424681382</v>
      </c>
      <c r="C33" s="2">
        <v>387869.70347715844</v>
      </c>
      <c r="D33" s="29">
        <v>159.09374428153038</v>
      </c>
    </row>
    <row r="34" spans="1:4" x14ac:dyDescent="0.25">
      <c r="A34" s="2">
        <v>33</v>
      </c>
      <c r="B34" s="2">
        <v>299028.56424681353</v>
      </c>
      <c r="C34" s="2">
        <v>389429.70347716718</v>
      </c>
      <c r="D34" s="29">
        <v>99.653323663771133</v>
      </c>
    </row>
    <row r="35" spans="1:4" x14ac:dyDescent="0.25">
      <c r="A35" s="2">
        <v>34</v>
      </c>
      <c r="B35" s="2">
        <v>299028.56424681353</v>
      </c>
      <c r="C35" s="2">
        <v>389169.70347716572</v>
      </c>
      <c r="D35" s="29">
        <v>120.308960057199</v>
      </c>
    </row>
    <row r="36" spans="1:4" x14ac:dyDescent="0.25">
      <c r="A36" s="2">
        <v>35</v>
      </c>
      <c r="B36" s="2">
        <v>299028.56424681359</v>
      </c>
      <c r="C36" s="2">
        <v>388909.70347716426</v>
      </c>
      <c r="D36" s="29">
        <v>136.28389276206494</v>
      </c>
    </row>
    <row r="37" spans="1:4" x14ac:dyDescent="0.25">
      <c r="A37" s="2">
        <v>36</v>
      </c>
      <c r="B37" s="2">
        <v>299028.56424681371</v>
      </c>
      <c r="C37" s="2">
        <v>388649.70347716275</v>
      </c>
      <c r="D37" s="29">
        <v>136.90076099604369</v>
      </c>
    </row>
    <row r="38" spans="1:4" x14ac:dyDescent="0.25">
      <c r="A38" s="2">
        <v>37</v>
      </c>
      <c r="B38" s="2">
        <v>299028.56424681377</v>
      </c>
      <c r="C38" s="2">
        <v>388389.70347716135</v>
      </c>
      <c r="D38" s="29">
        <v>146.09724323391916</v>
      </c>
    </row>
    <row r="39" spans="1:4" x14ac:dyDescent="0.25">
      <c r="A39" s="2">
        <v>38</v>
      </c>
      <c r="B39" s="2">
        <v>299028.56424681377</v>
      </c>
      <c r="C39" s="2">
        <v>388129.7034771599</v>
      </c>
      <c r="D39" s="29">
        <v>158.68474420309067</v>
      </c>
    </row>
    <row r="40" spans="1:4" x14ac:dyDescent="0.25">
      <c r="A40" s="2">
        <v>39</v>
      </c>
      <c r="B40" s="2">
        <v>299268.56424681388</v>
      </c>
      <c r="C40" s="2">
        <v>389689.70347716857</v>
      </c>
      <c r="D40" s="29">
        <v>83.324242599457506</v>
      </c>
    </row>
    <row r="41" spans="1:4" x14ac:dyDescent="0.25">
      <c r="A41" s="2">
        <v>40</v>
      </c>
      <c r="B41" s="2">
        <v>299268.56424681394</v>
      </c>
      <c r="C41" s="2">
        <v>389429.70347716718</v>
      </c>
      <c r="D41" s="29">
        <v>96.304245627820478</v>
      </c>
    </row>
    <row r="42" spans="1:4" x14ac:dyDescent="0.25">
      <c r="A42" s="2">
        <v>41</v>
      </c>
      <c r="B42" s="2">
        <v>299268.56424681394</v>
      </c>
      <c r="C42" s="2">
        <v>389169.70347716572</v>
      </c>
      <c r="D42" s="29">
        <v>115.16930156171323</v>
      </c>
    </row>
    <row r="43" spans="1:4" x14ac:dyDescent="0.25">
      <c r="A43" s="2">
        <v>42</v>
      </c>
      <c r="B43" s="2">
        <v>299268.564246814</v>
      </c>
      <c r="C43" s="2">
        <v>388909.70347716426</v>
      </c>
      <c r="D43" s="29">
        <v>124.49036057293415</v>
      </c>
    </row>
    <row r="44" spans="1:4" x14ac:dyDescent="0.25">
      <c r="A44" s="2">
        <v>43</v>
      </c>
      <c r="B44" s="2">
        <v>299268.56424681412</v>
      </c>
      <c r="C44" s="2">
        <v>388649.70347716275</v>
      </c>
      <c r="D44" s="29">
        <v>138.53140706270935</v>
      </c>
    </row>
    <row r="45" spans="1:4" x14ac:dyDescent="0.25">
      <c r="A45" s="2">
        <v>44</v>
      </c>
      <c r="B45" s="2">
        <v>299268.56424681417</v>
      </c>
      <c r="C45" s="2">
        <v>388389.70347716135</v>
      </c>
      <c r="D45" s="29">
        <v>148.4671894723177</v>
      </c>
    </row>
    <row r="46" spans="1:4" x14ac:dyDescent="0.25">
      <c r="A46" s="2">
        <v>45</v>
      </c>
      <c r="B46" s="2">
        <v>299268.56424681417</v>
      </c>
      <c r="C46" s="2">
        <v>388129.7034771599</v>
      </c>
      <c r="D46" s="29">
        <v>159.58889947056772</v>
      </c>
    </row>
    <row r="47" spans="1:4" x14ac:dyDescent="0.25">
      <c r="A47" s="2">
        <v>46</v>
      </c>
      <c r="B47" s="2">
        <v>299508.56424681429</v>
      </c>
      <c r="C47" s="2">
        <v>389689.70347716863</v>
      </c>
      <c r="D47" s="29">
        <v>76.873208919316525</v>
      </c>
    </row>
    <row r="48" spans="1:4" x14ac:dyDescent="0.25">
      <c r="A48" s="2">
        <v>47</v>
      </c>
      <c r="B48" s="2">
        <v>299508.56424681435</v>
      </c>
      <c r="C48" s="2">
        <v>389429.70347716723</v>
      </c>
      <c r="D48" s="29">
        <v>86.484101922959098</v>
      </c>
    </row>
    <row r="49" spans="1:4" x14ac:dyDescent="0.25">
      <c r="A49" s="2">
        <v>48</v>
      </c>
      <c r="B49" s="2">
        <v>299508.56424681435</v>
      </c>
      <c r="C49" s="2">
        <v>389169.70347716578</v>
      </c>
      <c r="D49" s="29">
        <v>104.53409667313099</v>
      </c>
    </row>
    <row r="50" spans="1:4" x14ac:dyDescent="0.25">
      <c r="A50" s="2">
        <v>49</v>
      </c>
      <c r="B50" s="2">
        <v>299508.56424681447</v>
      </c>
      <c r="C50" s="2">
        <v>388909.70347716432</v>
      </c>
      <c r="D50" s="29">
        <v>119.54161629080772</v>
      </c>
    </row>
    <row r="51" spans="1:4" x14ac:dyDescent="0.25">
      <c r="A51" s="2">
        <v>50</v>
      </c>
      <c r="B51" s="2">
        <v>299508.56424681452</v>
      </c>
      <c r="C51" s="2">
        <v>388649.70347716281</v>
      </c>
      <c r="D51" s="29">
        <v>130.94281875550749</v>
      </c>
    </row>
    <row r="52" spans="1:4" x14ac:dyDescent="0.25">
      <c r="A52" s="2">
        <v>51</v>
      </c>
      <c r="B52" s="2">
        <v>299508.56424681458</v>
      </c>
      <c r="C52" s="2">
        <v>388389.70347716141</v>
      </c>
      <c r="D52" s="29">
        <v>133.84252732872963</v>
      </c>
    </row>
    <row r="53" spans="1:4" x14ac:dyDescent="0.25">
      <c r="A53" s="2">
        <v>52</v>
      </c>
      <c r="B53" s="2">
        <v>299508.56424681458</v>
      </c>
      <c r="C53" s="2">
        <v>388129.70347715996</v>
      </c>
      <c r="D53" s="29">
        <v>131.93219658941032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3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301378.56424680573</v>
      </c>
      <c r="C2" s="2">
        <v>381479.70347715914</v>
      </c>
      <c r="D2" s="12">
        <v>316.68894241154197</v>
      </c>
      <c r="F2" s="9" t="s">
        <v>4</v>
      </c>
      <c r="G2" s="7">
        <f>AVERAGE(D:D)</f>
        <v>2965.549325219451</v>
      </c>
      <c r="H2" s="6" t="s">
        <v>5</v>
      </c>
      <c r="I2" s="7">
        <f>MIN(D:D)</f>
        <v>274.09573767781256</v>
      </c>
      <c r="J2" s="6" t="s">
        <v>6</v>
      </c>
      <c r="K2" s="8">
        <f>MAX(D:D)</f>
        <v>10695.234827499389</v>
      </c>
      <c r="M2" s="13" t="s">
        <v>17</v>
      </c>
      <c r="N2" s="14">
        <v>1</v>
      </c>
    </row>
    <row r="3" spans="1:14" x14ac:dyDescent="0.25">
      <c r="A3" s="2">
        <v>2</v>
      </c>
      <c r="B3" s="2">
        <v>305258.56424680992</v>
      </c>
      <c r="C3" s="2">
        <v>381479.70347715914</v>
      </c>
      <c r="D3" s="12">
        <v>274.09573767781256</v>
      </c>
      <c r="F3" s="21" t="s">
        <v>7</v>
      </c>
      <c r="G3" s="22"/>
      <c r="H3" s="22"/>
      <c r="I3" s="25">
        <f>IF(平均照度&gt;1,最小照度/平均照度,0)</f>
        <v>9.2426632511846504E-2</v>
      </c>
      <c r="J3" s="25"/>
      <c r="K3" s="26"/>
    </row>
    <row r="4" spans="1:14" x14ac:dyDescent="0.25">
      <c r="A4" s="2">
        <v>3</v>
      </c>
      <c r="B4" s="2">
        <v>301863.56424680626</v>
      </c>
      <c r="C4" s="2">
        <v>381479.70347715914</v>
      </c>
      <c r="D4" s="29">
        <v>593.33353525519362</v>
      </c>
      <c r="F4" s="23" t="s">
        <v>13</v>
      </c>
      <c r="G4" s="24"/>
      <c r="H4" s="24"/>
      <c r="I4" s="27">
        <f>IF(最大照度&gt;1,最小照度/最大照度,0)</f>
        <v>2.5627837265719749E-2</v>
      </c>
      <c r="J4" s="27"/>
      <c r="K4" s="28"/>
    </row>
    <row r="5" spans="1:14" x14ac:dyDescent="0.25">
      <c r="A5" s="2">
        <v>4</v>
      </c>
      <c r="B5" s="2">
        <v>302348.56424680678</v>
      </c>
      <c r="C5" s="2">
        <v>381479.70347715914</v>
      </c>
      <c r="D5" s="29">
        <v>1048.2424089479448</v>
      </c>
      <c r="F5" s="10" t="s">
        <v>8</v>
      </c>
      <c r="G5" s="3" t="s">
        <v>23</v>
      </c>
      <c r="H5" s="11" t="s">
        <v>14</v>
      </c>
      <c r="I5" s="11" t="s">
        <v>24</v>
      </c>
      <c r="J5" s="10" t="s">
        <v>9</v>
      </c>
      <c r="K5" s="5">
        <v>12.43</v>
      </c>
    </row>
    <row r="6" spans="1:14" x14ac:dyDescent="0.25">
      <c r="A6" s="2">
        <v>5</v>
      </c>
      <c r="B6" s="2">
        <v>302833.56424680731</v>
      </c>
      <c r="C6" s="2">
        <v>381479.70347715914</v>
      </c>
      <c r="D6" s="29">
        <v>1256.3205191707609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303318.56424680783</v>
      </c>
      <c r="C7" s="2">
        <v>381479.70347715914</v>
      </c>
      <c r="D7" s="29">
        <v>1245.42895932436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303803.56424680835</v>
      </c>
      <c r="C8" s="2">
        <v>381479.70347715914</v>
      </c>
      <c r="D8" s="29">
        <v>1046.3309376144409</v>
      </c>
    </row>
    <row r="9" spans="1:14" x14ac:dyDescent="0.25">
      <c r="A9" s="2">
        <v>8</v>
      </c>
      <c r="B9" s="2">
        <v>304288.56424680888</v>
      </c>
      <c r="C9" s="2">
        <v>381479.70347715914</v>
      </c>
      <c r="D9" s="29">
        <v>507.04669101715086</v>
      </c>
    </row>
    <row r="10" spans="1:14" x14ac:dyDescent="0.25">
      <c r="A10" s="2">
        <v>9</v>
      </c>
      <c r="B10" s="2">
        <v>304773.5642468094</v>
      </c>
      <c r="C10" s="2">
        <v>381479.70347715914</v>
      </c>
      <c r="D10" s="29">
        <v>317.16656559944153</v>
      </c>
    </row>
    <row r="11" spans="1:14" x14ac:dyDescent="0.25">
      <c r="A11" s="2">
        <v>10</v>
      </c>
      <c r="B11" s="2">
        <v>301378.56424680573</v>
      </c>
      <c r="C11" s="2">
        <v>381961.80282854487</v>
      </c>
      <c r="D11" s="29">
        <v>747.12906724691391</v>
      </c>
    </row>
    <row r="12" spans="1:14" x14ac:dyDescent="0.25">
      <c r="A12" s="2">
        <v>11</v>
      </c>
      <c r="B12" s="2">
        <v>305258.56424680992</v>
      </c>
      <c r="C12" s="2">
        <v>381961.80282854487</v>
      </c>
      <c r="D12" s="29">
        <v>327.10849353969098</v>
      </c>
    </row>
    <row r="13" spans="1:14" x14ac:dyDescent="0.25">
      <c r="A13" s="2">
        <v>12</v>
      </c>
      <c r="B13" s="2">
        <v>301863.56424680626</v>
      </c>
      <c r="C13" s="2">
        <v>381961.80282854487</v>
      </c>
      <c r="D13" s="29">
        <v>7885.3543007087719</v>
      </c>
    </row>
    <row r="14" spans="1:14" x14ac:dyDescent="0.25">
      <c r="A14" s="2">
        <v>13</v>
      </c>
      <c r="B14" s="2">
        <v>302348.56424680678</v>
      </c>
      <c r="C14" s="2">
        <v>381961.80282854487</v>
      </c>
      <c r="D14" s="29">
        <v>8151.0545680618297</v>
      </c>
    </row>
    <row r="15" spans="1:14" x14ac:dyDescent="0.25">
      <c r="A15" s="2">
        <v>14</v>
      </c>
      <c r="B15" s="2">
        <v>302833.56424680731</v>
      </c>
      <c r="C15" s="2">
        <v>381961.80282854487</v>
      </c>
      <c r="D15" s="29">
        <v>8324.5360523605359</v>
      </c>
    </row>
    <row r="16" spans="1:14" x14ac:dyDescent="0.25">
      <c r="A16" s="2">
        <v>15</v>
      </c>
      <c r="B16" s="2">
        <v>303318.56424680783</v>
      </c>
      <c r="C16" s="2">
        <v>381961.80282854487</v>
      </c>
      <c r="D16" s="29">
        <v>8013.4409127616891</v>
      </c>
    </row>
    <row r="17" spans="1:4" x14ac:dyDescent="0.25">
      <c r="A17" s="2">
        <v>16</v>
      </c>
      <c r="B17" s="2">
        <v>303803.56424680835</v>
      </c>
      <c r="C17" s="2">
        <v>381961.80282854487</v>
      </c>
      <c r="D17" s="29">
        <v>830.0161939692498</v>
      </c>
    </row>
    <row r="18" spans="1:4" x14ac:dyDescent="0.25">
      <c r="A18" s="2">
        <v>17</v>
      </c>
      <c r="B18" s="2">
        <v>304288.56424680888</v>
      </c>
      <c r="C18" s="2">
        <v>381961.80282854487</v>
      </c>
      <c r="D18" s="29">
        <v>548.58380411982546</v>
      </c>
    </row>
    <row r="19" spans="1:4" x14ac:dyDescent="0.25">
      <c r="A19" s="2">
        <v>18</v>
      </c>
      <c r="B19" s="2">
        <v>304773.5642468094</v>
      </c>
      <c r="C19" s="2">
        <v>381961.80282854487</v>
      </c>
      <c r="D19" s="29">
        <v>383.69200344562529</v>
      </c>
    </row>
    <row r="20" spans="1:4" x14ac:dyDescent="0.25">
      <c r="A20" s="2">
        <v>19</v>
      </c>
      <c r="B20" s="2">
        <v>301378.56424680573</v>
      </c>
      <c r="C20" s="2">
        <v>382443.90217993059</v>
      </c>
      <c r="D20" s="29">
        <v>8606.4994854927081</v>
      </c>
    </row>
    <row r="21" spans="1:4" x14ac:dyDescent="0.25">
      <c r="A21" s="2">
        <v>20</v>
      </c>
      <c r="B21" s="2">
        <v>305258.56424680992</v>
      </c>
      <c r="C21" s="2">
        <v>382443.90217993059</v>
      </c>
      <c r="D21" s="29">
        <v>341.21460180282594</v>
      </c>
    </row>
    <row r="22" spans="1:4" x14ac:dyDescent="0.25">
      <c r="A22" s="2">
        <v>21</v>
      </c>
      <c r="B22" s="2">
        <v>301863.56424680626</v>
      </c>
      <c r="C22" s="2">
        <v>382443.90217993059</v>
      </c>
      <c r="D22" s="29">
        <v>8363.2751439476015</v>
      </c>
    </row>
    <row r="23" spans="1:4" x14ac:dyDescent="0.25">
      <c r="A23" s="2">
        <v>22</v>
      </c>
      <c r="B23" s="2">
        <v>302348.56424680678</v>
      </c>
      <c r="C23" s="2">
        <v>382443.90217993059</v>
      </c>
      <c r="D23" s="29">
        <v>8089.0598739624029</v>
      </c>
    </row>
    <row r="24" spans="1:4" x14ac:dyDescent="0.25">
      <c r="A24" s="2">
        <v>23</v>
      </c>
      <c r="B24" s="2">
        <v>302833.56424680731</v>
      </c>
      <c r="C24" s="2">
        <v>382443.90217993059</v>
      </c>
      <c r="D24" s="29">
        <v>8044.6387389373776</v>
      </c>
    </row>
    <row r="25" spans="1:4" x14ac:dyDescent="0.25">
      <c r="A25" s="2">
        <v>24</v>
      </c>
      <c r="B25" s="2">
        <v>303318.56424680783</v>
      </c>
      <c r="C25" s="2">
        <v>382443.90217993059</v>
      </c>
      <c r="D25" s="29">
        <v>1105.7909249091149</v>
      </c>
    </row>
    <row r="26" spans="1:4" x14ac:dyDescent="0.25">
      <c r="A26" s="2">
        <v>25</v>
      </c>
      <c r="B26" s="2">
        <v>303803.56424680835</v>
      </c>
      <c r="C26" s="2">
        <v>382443.90217993059</v>
      </c>
      <c r="D26" s="29">
        <v>690.42685307264333</v>
      </c>
    </row>
    <row r="27" spans="1:4" x14ac:dyDescent="0.25">
      <c r="A27" s="2">
        <v>26</v>
      </c>
      <c r="B27" s="2">
        <v>304288.56424680888</v>
      </c>
      <c r="C27" s="2">
        <v>382443.90217993059</v>
      </c>
      <c r="D27" s="29">
        <v>522.19758558034903</v>
      </c>
    </row>
    <row r="28" spans="1:4" x14ac:dyDescent="0.25">
      <c r="A28" s="2">
        <v>27</v>
      </c>
      <c r="B28" s="2">
        <v>304773.5642468094</v>
      </c>
      <c r="C28" s="2">
        <v>382443.90217993059</v>
      </c>
      <c r="D28" s="29">
        <v>407.59831790089606</v>
      </c>
    </row>
    <row r="29" spans="1:4" x14ac:dyDescent="0.25">
      <c r="A29" s="2">
        <v>28</v>
      </c>
      <c r="B29" s="2">
        <v>301378.56424680573</v>
      </c>
      <c r="C29" s="2">
        <v>382926.00153131632</v>
      </c>
      <c r="D29" s="29">
        <v>10358.384221305847</v>
      </c>
    </row>
    <row r="30" spans="1:4" x14ac:dyDescent="0.25">
      <c r="A30" s="2">
        <v>29</v>
      </c>
      <c r="B30" s="2">
        <v>305258.56424680992</v>
      </c>
      <c r="C30" s="2">
        <v>382926.00153131632</v>
      </c>
      <c r="D30" s="29">
        <v>361.81084461212157</v>
      </c>
    </row>
    <row r="31" spans="1:4" x14ac:dyDescent="0.25">
      <c r="A31" s="2">
        <v>30</v>
      </c>
      <c r="B31" s="2">
        <v>301863.56424680626</v>
      </c>
      <c r="C31" s="2">
        <v>382926.00153131632</v>
      </c>
      <c r="D31" s="29">
        <v>8763.6056251525897</v>
      </c>
    </row>
    <row r="32" spans="1:4" x14ac:dyDescent="0.25">
      <c r="A32" s="2">
        <v>31</v>
      </c>
      <c r="B32" s="2">
        <v>302348.56424680678</v>
      </c>
      <c r="C32" s="2">
        <v>382926.00153131632</v>
      </c>
      <c r="D32" s="29">
        <v>8149.1308049201971</v>
      </c>
    </row>
    <row r="33" spans="1:4" x14ac:dyDescent="0.25">
      <c r="A33" s="2">
        <v>32</v>
      </c>
      <c r="B33" s="2">
        <v>302833.56424680731</v>
      </c>
      <c r="C33" s="2">
        <v>382926.00153131632</v>
      </c>
      <c r="D33" s="29">
        <v>1061.9863199567797</v>
      </c>
    </row>
    <row r="34" spans="1:4" x14ac:dyDescent="0.25">
      <c r="A34" s="2">
        <v>33</v>
      </c>
      <c r="B34" s="2">
        <v>303318.56424680783</v>
      </c>
      <c r="C34" s="2">
        <v>382926.00153131632</v>
      </c>
      <c r="D34" s="29">
        <v>794.0941153430939</v>
      </c>
    </row>
    <row r="35" spans="1:4" x14ac:dyDescent="0.25">
      <c r="A35" s="2">
        <v>34</v>
      </c>
      <c r="B35" s="2">
        <v>303803.56424680835</v>
      </c>
      <c r="C35" s="2">
        <v>382926.00153131632</v>
      </c>
      <c r="D35" s="29">
        <v>618.2255900299549</v>
      </c>
    </row>
    <row r="36" spans="1:4" x14ac:dyDescent="0.25">
      <c r="A36" s="2">
        <v>35</v>
      </c>
      <c r="B36" s="2">
        <v>304288.56424680888</v>
      </c>
      <c r="C36" s="2">
        <v>382926.00153131632</v>
      </c>
      <c r="D36" s="29">
        <v>485.31458518743517</v>
      </c>
    </row>
    <row r="37" spans="1:4" x14ac:dyDescent="0.25">
      <c r="A37" s="2">
        <v>36</v>
      </c>
      <c r="B37" s="2">
        <v>304773.5642468094</v>
      </c>
      <c r="C37" s="2">
        <v>382926.00153131632</v>
      </c>
      <c r="D37" s="29">
        <v>397.98805059432988</v>
      </c>
    </row>
    <row r="38" spans="1:4" x14ac:dyDescent="0.25">
      <c r="A38" s="2">
        <v>37</v>
      </c>
      <c r="B38" s="2">
        <v>301378.56424680573</v>
      </c>
      <c r="C38" s="2">
        <v>383408.10088270204</v>
      </c>
      <c r="D38" s="29">
        <v>10695.234827499389</v>
      </c>
    </row>
    <row r="39" spans="1:4" x14ac:dyDescent="0.25">
      <c r="A39" s="2">
        <v>38</v>
      </c>
      <c r="B39" s="2">
        <v>305258.56424680992</v>
      </c>
      <c r="C39" s="2">
        <v>383408.10088270204</v>
      </c>
      <c r="D39" s="29">
        <v>301.51406747043137</v>
      </c>
    </row>
    <row r="40" spans="1:4" x14ac:dyDescent="0.25">
      <c r="A40" s="2">
        <v>39</v>
      </c>
      <c r="B40" s="2">
        <v>301863.56424680626</v>
      </c>
      <c r="C40" s="2">
        <v>383408.10088270204</v>
      </c>
      <c r="D40" s="29">
        <v>8784.7808128929155</v>
      </c>
    </row>
    <row r="41" spans="1:4" x14ac:dyDescent="0.25">
      <c r="A41" s="2">
        <v>40</v>
      </c>
      <c r="B41" s="2">
        <v>302348.56424680678</v>
      </c>
      <c r="C41" s="2">
        <v>383408.10088270204</v>
      </c>
      <c r="D41" s="29">
        <v>1252.4347492408754</v>
      </c>
    </row>
    <row r="42" spans="1:4" x14ac:dyDescent="0.25">
      <c r="A42" s="2">
        <v>41</v>
      </c>
      <c r="B42" s="2">
        <v>302833.56424680731</v>
      </c>
      <c r="C42" s="2">
        <v>383408.10088270204</v>
      </c>
      <c r="D42" s="29">
        <v>978.83573832988748</v>
      </c>
    </row>
    <row r="43" spans="1:4" x14ac:dyDescent="0.25">
      <c r="A43" s="2">
        <v>42</v>
      </c>
      <c r="B43" s="2">
        <v>303318.56424680783</v>
      </c>
      <c r="C43" s="2">
        <v>383408.10088270204</v>
      </c>
      <c r="D43" s="29">
        <v>727.17679662704461</v>
      </c>
    </row>
    <row r="44" spans="1:4" x14ac:dyDescent="0.25">
      <c r="A44" s="2">
        <v>43</v>
      </c>
      <c r="B44" s="2">
        <v>303803.56424680835</v>
      </c>
      <c r="C44" s="2">
        <v>383408.10088270204</v>
      </c>
      <c r="D44" s="29">
        <v>578.91028568863874</v>
      </c>
    </row>
    <row r="45" spans="1:4" x14ac:dyDescent="0.25">
      <c r="A45" s="2">
        <v>44</v>
      </c>
      <c r="B45" s="2">
        <v>304288.56424680888</v>
      </c>
      <c r="C45" s="2">
        <v>383408.10088270204</v>
      </c>
      <c r="D45" s="29">
        <v>455.25933596611026</v>
      </c>
    </row>
    <row r="46" spans="1:4" x14ac:dyDescent="0.25">
      <c r="A46" s="2">
        <v>45</v>
      </c>
      <c r="B46" s="2">
        <v>304773.5642468094</v>
      </c>
      <c r="C46" s="2">
        <v>383408.10088270204</v>
      </c>
      <c r="D46" s="29">
        <v>351.7326702666283</v>
      </c>
    </row>
    <row r="47" spans="1:4" x14ac:dyDescent="0.25">
      <c r="A47" s="2">
        <v>46</v>
      </c>
      <c r="B47" s="2">
        <v>301378.56424680573</v>
      </c>
      <c r="C47" s="2">
        <v>383890.20023408777</v>
      </c>
      <c r="D47" s="29">
        <v>10251.536686058045</v>
      </c>
    </row>
    <row r="48" spans="1:4" x14ac:dyDescent="0.25">
      <c r="A48" s="2">
        <v>47</v>
      </c>
      <c r="B48" s="2">
        <v>301863.56424680626</v>
      </c>
      <c r="C48" s="2">
        <v>383890.20023408777</v>
      </c>
      <c r="D48" s="29">
        <v>1844.876749649048</v>
      </c>
    </row>
    <row r="49" spans="1:4" x14ac:dyDescent="0.25">
      <c r="A49" s="2">
        <v>48</v>
      </c>
      <c r="B49" s="2">
        <v>301378.56424680573</v>
      </c>
      <c r="C49" s="2">
        <v>384372.29958547349</v>
      </c>
      <c r="D49" s="29">
        <v>2610.714698700905</v>
      </c>
    </row>
    <row r="50" spans="1:4" x14ac:dyDescent="0.25">
      <c r="A50" s="2">
        <v>49</v>
      </c>
      <c r="B50" s="2">
        <v>301863.56424680626</v>
      </c>
      <c r="C50" s="2">
        <v>384372.29958547349</v>
      </c>
      <c r="D50" s="29">
        <v>1474.1950391530991</v>
      </c>
    </row>
    <row r="51" spans="1:4" x14ac:dyDescent="0.25">
      <c r="A51" s="2">
        <v>50</v>
      </c>
      <c r="B51" s="2">
        <v>301378.56424680573</v>
      </c>
      <c r="C51" s="2">
        <v>384854.39893685922</v>
      </c>
      <c r="D51" s="29">
        <v>1033.9419396162034</v>
      </c>
    </row>
    <row r="52" spans="1:4" x14ac:dyDescent="0.25">
      <c r="A52" s="2">
        <v>51</v>
      </c>
      <c r="B52" s="2">
        <v>301863.56424680626</v>
      </c>
      <c r="C52" s="2">
        <v>384854.39893685922</v>
      </c>
      <c r="D52" s="29">
        <v>925.05981309175502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2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292198.564246808</v>
      </c>
      <c r="C2" s="2">
        <v>381479.70347715117</v>
      </c>
      <c r="D2" s="12">
        <v>557.22316709995266</v>
      </c>
      <c r="F2" s="9" t="s">
        <v>4</v>
      </c>
      <c r="G2" s="7">
        <f>AVERAGE(D:D)</f>
        <v>2076.5900388771879</v>
      </c>
      <c r="H2" s="6" t="s">
        <v>5</v>
      </c>
      <c r="I2" s="7">
        <f>MIN(D:D)</f>
        <v>390.4768523573876</v>
      </c>
      <c r="J2" s="6" t="s">
        <v>6</v>
      </c>
      <c r="K2" s="8">
        <f>MAX(D:D)</f>
        <v>8687.0330531692507</v>
      </c>
      <c r="M2" s="13" t="s">
        <v>17</v>
      </c>
      <c r="N2" s="14">
        <v>1</v>
      </c>
    </row>
    <row r="3" spans="1:14" x14ac:dyDescent="0.25">
      <c r="A3" s="2">
        <v>2</v>
      </c>
      <c r="B3" s="2">
        <v>295178.56424681091</v>
      </c>
      <c r="C3" s="2">
        <v>381479.70347715117</v>
      </c>
      <c r="D3" s="12">
        <v>390.4768523573876</v>
      </c>
      <c r="F3" s="21" t="s">
        <v>7</v>
      </c>
      <c r="G3" s="22"/>
      <c r="H3" s="22"/>
      <c r="I3" s="25">
        <f>IF(平均照度&gt;1,最小照度/平均照度,0)</f>
        <v>0.18803752548505839</v>
      </c>
      <c r="J3" s="25"/>
      <c r="K3" s="26"/>
    </row>
    <row r="4" spans="1:14" x14ac:dyDescent="0.25">
      <c r="A4" s="2">
        <v>3</v>
      </c>
      <c r="B4" s="2">
        <v>292695.23091347516</v>
      </c>
      <c r="C4" s="2">
        <v>381479.70347715117</v>
      </c>
      <c r="D4" s="29">
        <v>1135.4291292381288</v>
      </c>
      <c r="F4" s="23" t="s">
        <v>13</v>
      </c>
      <c r="G4" s="24"/>
      <c r="H4" s="24"/>
      <c r="I4" s="27">
        <f>IF(最大照度&gt;1,最小照度/最大照度,0)</f>
        <v>4.4949391808165359E-2</v>
      </c>
      <c r="J4" s="27"/>
      <c r="K4" s="28"/>
    </row>
    <row r="5" spans="1:14" x14ac:dyDescent="0.25">
      <c r="A5" s="2">
        <v>4</v>
      </c>
      <c r="B5" s="2">
        <v>293191.89758014231</v>
      </c>
      <c r="C5" s="2">
        <v>381479.70347715117</v>
      </c>
      <c r="D5" s="29">
        <v>1223.0316998934748</v>
      </c>
      <c r="F5" s="10" t="s">
        <v>8</v>
      </c>
      <c r="G5" s="3" t="s">
        <v>25</v>
      </c>
      <c r="H5" s="11" t="s">
        <v>14</v>
      </c>
      <c r="I5" s="11" t="s">
        <v>20</v>
      </c>
      <c r="J5" s="10" t="s">
        <v>9</v>
      </c>
      <c r="K5" s="5">
        <v>12.53</v>
      </c>
    </row>
    <row r="6" spans="1:14" x14ac:dyDescent="0.25">
      <c r="A6" s="2">
        <v>5</v>
      </c>
      <c r="B6" s="2">
        <v>293688.56424680946</v>
      </c>
      <c r="C6" s="2">
        <v>381479.70347715117</v>
      </c>
      <c r="D6" s="29">
        <v>1138.1934233927727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294185.23091347661</v>
      </c>
      <c r="C7" s="2">
        <v>381479.70347715117</v>
      </c>
      <c r="D7" s="29">
        <v>964.96087616205216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294681.89758014376</v>
      </c>
      <c r="C8" s="2">
        <v>381479.70347715117</v>
      </c>
      <c r="D8" s="29">
        <v>503.95446565866473</v>
      </c>
    </row>
    <row r="9" spans="1:14" x14ac:dyDescent="0.25">
      <c r="A9" s="2">
        <v>8</v>
      </c>
      <c r="B9" s="2">
        <v>292198.564246808</v>
      </c>
      <c r="C9" s="2">
        <v>381963.98919143871</v>
      </c>
      <c r="D9" s="29">
        <v>7080.6074562644962</v>
      </c>
    </row>
    <row r="10" spans="1:14" x14ac:dyDescent="0.25">
      <c r="A10" s="2">
        <v>9</v>
      </c>
      <c r="B10" s="2">
        <v>295178.56424681091</v>
      </c>
      <c r="C10" s="2">
        <v>381963.98919143871</v>
      </c>
      <c r="D10" s="29">
        <v>475.14654582619664</v>
      </c>
    </row>
    <row r="11" spans="1:14" x14ac:dyDescent="0.25">
      <c r="A11" s="2">
        <v>10</v>
      </c>
      <c r="B11" s="2">
        <v>292695.23091347516</v>
      </c>
      <c r="C11" s="2">
        <v>381963.98919143871</v>
      </c>
      <c r="D11" s="29">
        <v>7097.8441987991328</v>
      </c>
    </row>
    <row r="12" spans="1:14" x14ac:dyDescent="0.25">
      <c r="A12" s="2">
        <v>11</v>
      </c>
      <c r="B12" s="2">
        <v>293191.89758014231</v>
      </c>
      <c r="C12" s="2">
        <v>381963.98919143871</v>
      </c>
      <c r="D12" s="29">
        <v>6875.2796716117855</v>
      </c>
    </row>
    <row r="13" spans="1:14" x14ac:dyDescent="0.25">
      <c r="A13" s="2">
        <v>12</v>
      </c>
      <c r="B13" s="2">
        <v>293688.56424680946</v>
      </c>
      <c r="C13" s="2">
        <v>381963.98919143871</v>
      </c>
      <c r="D13" s="29">
        <v>6764.6424868202203</v>
      </c>
    </row>
    <row r="14" spans="1:14" x14ac:dyDescent="0.25">
      <c r="A14" s="2">
        <v>13</v>
      </c>
      <c r="B14" s="2">
        <v>294185.23091347661</v>
      </c>
      <c r="C14" s="2">
        <v>381963.98919143871</v>
      </c>
      <c r="D14" s="29">
        <v>783.66427630186081</v>
      </c>
    </row>
    <row r="15" spans="1:14" x14ac:dyDescent="0.25">
      <c r="A15" s="2">
        <v>14</v>
      </c>
      <c r="B15" s="2">
        <v>294681.89758014376</v>
      </c>
      <c r="C15" s="2">
        <v>381963.98919143871</v>
      </c>
      <c r="D15" s="29">
        <v>596.5520913553238</v>
      </c>
    </row>
    <row r="16" spans="1:14" x14ac:dyDescent="0.25">
      <c r="A16" s="2">
        <v>15</v>
      </c>
      <c r="B16" s="2">
        <v>292198.564246808</v>
      </c>
      <c r="C16" s="2">
        <v>382448.2749057262</v>
      </c>
      <c r="D16" s="29">
        <v>8394.5590682601942</v>
      </c>
    </row>
    <row r="17" spans="1:4" x14ac:dyDescent="0.25">
      <c r="A17" s="2">
        <v>16</v>
      </c>
      <c r="B17" s="2">
        <v>295178.56424681091</v>
      </c>
      <c r="C17" s="2">
        <v>382448.2749057262</v>
      </c>
      <c r="D17" s="29">
        <v>474.10554230213165</v>
      </c>
    </row>
    <row r="18" spans="1:4" x14ac:dyDescent="0.25">
      <c r="A18" s="2">
        <v>17</v>
      </c>
      <c r="B18" s="2">
        <v>292695.23091347516</v>
      </c>
      <c r="C18" s="2">
        <v>382448.2749057262</v>
      </c>
      <c r="D18" s="29">
        <v>7274.6275285530101</v>
      </c>
    </row>
    <row r="19" spans="1:4" x14ac:dyDescent="0.25">
      <c r="A19" s="2">
        <v>18</v>
      </c>
      <c r="B19" s="2">
        <v>293191.89758014231</v>
      </c>
      <c r="C19" s="2">
        <v>382448.2749057262</v>
      </c>
      <c r="D19" s="29">
        <v>6790.8078294372572</v>
      </c>
    </row>
    <row r="20" spans="1:4" x14ac:dyDescent="0.25">
      <c r="A20" s="2">
        <v>19</v>
      </c>
      <c r="B20" s="2">
        <v>293688.56424680946</v>
      </c>
      <c r="C20" s="2">
        <v>382448.2749057262</v>
      </c>
      <c r="D20" s="29">
        <v>966.16009777307511</v>
      </c>
    </row>
    <row r="21" spans="1:4" x14ac:dyDescent="0.25">
      <c r="A21" s="2">
        <v>20</v>
      </c>
      <c r="B21" s="2">
        <v>294185.23091347661</v>
      </c>
      <c r="C21" s="2">
        <v>382448.2749057262</v>
      </c>
      <c r="D21" s="29">
        <v>703.74925134181979</v>
      </c>
    </row>
    <row r="22" spans="1:4" x14ac:dyDescent="0.25">
      <c r="A22" s="2">
        <v>21</v>
      </c>
      <c r="B22" s="2">
        <v>294681.89758014376</v>
      </c>
      <c r="C22" s="2">
        <v>382448.2749057262</v>
      </c>
      <c r="D22" s="29">
        <v>574.31771331906327</v>
      </c>
    </row>
    <row r="23" spans="1:4" x14ac:dyDescent="0.25">
      <c r="A23" s="2">
        <v>22</v>
      </c>
      <c r="B23" s="2">
        <v>292198.564246808</v>
      </c>
      <c r="C23" s="2">
        <v>382932.5606200138</v>
      </c>
      <c r="D23" s="29">
        <v>8687.0330531692507</v>
      </c>
    </row>
    <row r="24" spans="1:4" x14ac:dyDescent="0.25">
      <c r="A24" s="2">
        <v>23</v>
      </c>
      <c r="B24" s="2">
        <v>295178.56424681091</v>
      </c>
      <c r="C24" s="2">
        <v>382932.5606200138</v>
      </c>
      <c r="D24" s="29">
        <v>530.78276337504394</v>
      </c>
    </row>
    <row r="25" spans="1:4" x14ac:dyDescent="0.25">
      <c r="A25" s="2">
        <v>24</v>
      </c>
      <c r="B25" s="2">
        <v>292695.23091347516</v>
      </c>
      <c r="C25" s="2">
        <v>382932.5606200138</v>
      </c>
      <c r="D25" s="29">
        <v>7284.9132036590572</v>
      </c>
    </row>
    <row r="26" spans="1:4" x14ac:dyDescent="0.25">
      <c r="A26" s="2">
        <v>25</v>
      </c>
      <c r="B26" s="2">
        <v>293191.89758014231</v>
      </c>
      <c r="C26" s="2">
        <v>382932.5606200138</v>
      </c>
      <c r="D26" s="29">
        <v>1096.2955731201171</v>
      </c>
    </row>
    <row r="27" spans="1:4" x14ac:dyDescent="0.25">
      <c r="A27" s="2">
        <v>26</v>
      </c>
      <c r="B27" s="2">
        <v>293688.56424680946</v>
      </c>
      <c r="C27" s="2">
        <v>382932.5606200138</v>
      </c>
      <c r="D27" s="29">
        <v>854.79925016880043</v>
      </c>
    </row>
    <row r="28" spans="1:4" x14ac:dyDescent="0.25">
      <c r="A28" s="2">
        <v>27</v>
      </c>
      <c r="B28" s="2">
        <v>294185.23091347661</v>
      </c>
      <c r="C28" s="2">
        <v>382932.5606200138</v>
      </c>
      <c r="D28" s="29">
        <v>662.89222278952604</v>
      </c>
    </row>
    <row r="29" spans="1:4" x14ac:dyDescent="0.25">
      <c r="A29" s="2">
        <v>28</v>
      </c>
      <c r="B29" s="2">
        <v>294681.89758014376</v>
      </c>
      <c r="C29" s="2">
        <v>382932.5606200138</v>
      </c>
      <c r="D29" s="29">
        <v>566.27432976484295</v>
      </c>
    </row>
    <row r="30" spans="1:4" x14ac:dyDescent="0.25">
      <c r="A30" s="2">
        <v>29</v>
      </c>
      <c r="B30" s="2">
        <v>292198.564246808</v>
      </c>
      <c r="C30" s="2">
        <v>383416.84633430128</v>
      </c>
      <c r="D30" s="29">
        <v>8404.002556915284</v>
      </c>
    </row>
    <row r="31" spans="1:4" x14ac:dyDescent="0.25">
      <c r="A31" s="2">
        <v>30</v>
      </c>
      <c r="B31" s="2">
        <v>295178.56424681091</v>
      </c>
      <c r="C31" s="2">
        <v>383416.84633430128</v>
      </c>
      <c r="D31" s="29">
        <v>562.69787941813468</v>
      </c>
    </row>
    <row r="32" spans="1:4" x14ac:dyDescent="0.25">
      <c r="A32" s="2">
        <v>31</v>
      </c>
      <c r="B32" s="2">
        <v>292695.23091347516</v>
      </c>
      <c r="C32" s="2">
        <v>383416.84633430128</v>
      </c>
      <c r="D32" s="29">
        <v>1509.30083152771</v>
      </c>
    </row>
    <row r="33" spans="1:4" x14ac:dyDescent="0.25">
      <c r="A33" s="2">
        <v>32</v>
      </c>
      <c r="B33" s="2">
        <v>293191.89758014231</v>
      </c>
      <c r="C33" s="2">
        <v>383416.84633430128</v>
      </c>
      <c r="D33" s="29">
        <v>955.12298955202107</v>
      </c>
    </row>
    <row r="34" spans="1:4" x14ac:dyDescent="0.25">
      <c r="A34" s="2">
        <v>33</v>
      </c>
      <c r="B34" s="2">
        <v>293688.56424680946</v>
      </c>
      <c r="C34" s="2">
        <v>383416.84633430128</v>
      </c>
      <c r="D34" s="29">
        <v>782.21010188341154</v>
      </c>
    </row>
    <row r="35" spans="1:4" x14ac:dyDescent="0.25">
      <c r="A35" s="2">
        <v>34</v>
      </c>
      <c r="B35" s="2">
        <v>294185.23091347661</v>
      </c>
      <c r="C35" s="2">
        <v>383416.84633430128</v>
      </c>
      <c r="D35" s="29">
        <v>619.33976485013966</v>
      </c>
    </row>
    <row r="36" spans="1:4" x14ac:dyDescent="0.25">
      <c r="A36" s="2">
        <v>35</v>
      </c>
      <c r="B36" s="2">
        <v>294681.89758014376</v>
      </c>
      <c r="C36" s="2">
        <v>383416.84633430128</v>
      </c>
      <c r="D36" s="29">
        <v>589.28460247635849</v>
      </c>
    </row>
    <row r="37" spans="1:4" x14ac:dyDescent="0.25">
      <c r="A37" s="2">
        <v>36</v>
      </c>
      <c r="B37" s="2">
        <v>292198.564246808</v>
      </c>
      <c r="C37" s="2">
        <v>383901.13204858889</v>
      </c>
      <c r="D37" s="29">
        <v>2216.0589196491242</v>
      </c>
    </row>
    <row r="38" spans="1:4" x14ac:dyDescent="0.25">
      <c r="A38" s="2">
        <v>37</v>
      </c>
      <c r="B38" s="2">
        <v>295178.56424681091</v>
      </c>
      <c r="C38" s="2">
        <v>383901.13204858889</v>
      </c>
      <c r="D38" s="29">
        <v>541.66792466998106</v>
      </c>
    </row>
    <row r="39" spans="1:4" x14ac:dyDescent="0.25">
      <c r="A39" s="2">
        <v>38</v>
      </c>
      <c r="B39" s="2">
        <v>292695.23091347516</v>
      </c>
      <c r="C39" s="2">
        <v>383901.13204858889</v>
      </c>
      <c r="D39" s="29">
        <v>1148.403868894577</v>
      </c>
    </row>
    <row r="40" spans="1:4" x14ac:dyDescent="0.25">
      <c r="A40" s="2">
        <v>39</v>
      </c>
      <c r="B40" s="2">
        <v>293191.89758014231</v>
      </c>
      <c r="C40" s="2">
        <v>383901.13204858889</v>
      </c>
      <c r="D40" s="29">
        <v>825.79716120719911</v>
      </c>
    </row>
    <row r="41" spans="1:4" x14ac:dyDescent="0.25">
      <c r="A41" s="2">
        <v>40</v>
      </c>
      <c r="B41" s="2">
        <v>293688.56424680946</v>
      </c>
      <c r="C41" s="2">
        <v>383901.13204858889</v>
      </c>
      <c r="D41" s="29">
        <v>662.78582601308824</v>
      </c>
    </row>
    <row r="42" spans="1:4" x14ac:dyDescent="0.25">
      <c r="A42" s="2">
        <v>41</v>
      </c>
      <c r="B42" s="2">
        <v>294185.23091347661</v>
      </c>
      <c r="C42" s="2">
        <v>383901.13204858889</v>
      </c>
      <c r="D42" s="29">
        <v>635.05676157712935</v>
      </c>
    </row>
    <row r="43" spans="1:4" x14ac:dyDescent="0.25">
      <c r="A43" s="2">
        <v>42</v>
      </c>
      <c r="B43" s="2">
        <v>294681.89758014376</v>
      </c>
      <c r="C43" s="2">
        <v>383901.13204858889</v>
      </c>
      <c r="D43" s="29">
        <v>582.61651165843011</v>
      </c>
    </row>
    <row r="44" spans="1:4" x14ac:dyDescent="0.25">
      <c r="A44" s="2">
        <v>43</v>
      </c>
      <c r="B44" s="2">
        <v>292198.564246808</v>
      </c>
      <c r="C44" s="2">
        <v>384385.41776287643</v>
      </c>
      <c r="D44" s="29">
        <v>874.15463959932333</v>
      </c>
    </row>
    <row r="45" spans="1:4" x14ac:dyDescent="0.25">
      <c r="A45" s="2">
        <v>44</v>
      </c>
      <c r="B45" s="2">
        <v>295178.56424681091</v>
      </c>
      <c r="C45" s="2">
        <v>384385.41776287643</v>
      </c>
      <c r="D45" s="29">
        <v>534.22343473553656</v>
      </c>
    </row>
    <row r="46" spans="1:4" x14ac:dyDescent="0.25">
      <c r="A46" s="2">
        <v>45</v>
      </c>
      <c r="B46" s="2">
        <v>292695.23091347516</v>
      </c>
      <c r="C46" s="2">
        <v>384385.41776287643</v>
      </c>
      <c r="D46" s="29">
        <v>707.10381816387189</v>
      </c>
    </row>
    <row r="47" spans="1:4" x14ac:dyDescent="0.25">
      <c r="A47" s="2">
        <v>46</v>
      </c>
      <c r="B47" s="2">
        <v>293191.89758014231</v>
      </c>
      <c r="C47" s="2">
        <v>384385.41776287643</v>
      </c>
      <c r="D47" s="29">
        <v>645.25714514017102</v>
      </c>
    </row>
    <row r="48" spans="1:4" x14ac:dyDescent="0.25">
      <c r="A48" s="2">
        <v>47</v>
      </c>
      <c r="B48" s="2">
        <v>293688.56424680946</v>
      </c>
      <c r="C48" s="2">
        <v>384385.41776287643</v>
      </c>
      <c r="D48" s="29">
        <v>609.11587889075281</v>
      </c>
    </row>
    <row r="49" spans="1:4" x14ac:dyDescent="0.25">
      <c r="A49" s="2">
        <v>48</v>
      </c>
      <c r="B49" s="2">
        <v>294185.23091347661</v>
      </c>
      <c r="C49" s="2">
        <v>384385.41776287643</v>
      </c>
      <c r="D49" s="29">
        <v>609.60371370673181</v>
      </c>
    </row>
    <row r="50" spans="1:4" x14ac:dyDescent="0.25">
      <c r="A50" s="2">
        <v>49</v>
      </c>
      <c r="B50" s="2">
        <v>294681.89758014376</v>
      </c>
      <c r="C50" s="2">
        <v>384385.41776287643</v>
      </c>
      <c r="D50" s="29">
        <v>567.26047359466554</v>
      </c>
    </row>
    <row r="51" spans="1:4" x14ac:dyDescent="0.25">
      <c r="A51" s="2">
        <v>50</v>
      </c>
      <c r="B51" s="2">
        <v>292198.564246808</v>
      </c>
      <c r="C51" s="2">
        <v>384869.70347716392</v>
      </c>
      <c r="D51" s="29">
        <v>424.93886970996863</v>
      </c>
    </row>
    <row r="52" spans="1:4" x14ac:dyDescent="0.25">
      <c r="A52" s="2">
        <v>51</v>
      </c>
      <c r="B52" s="2">
        <v>292695.23091347516</v>
      </c>
      <c r="C52" s="2">
        <v>384869.70347716392</v>
      </c>
      <c r="D52" s="29">
        <v>451.7645410883427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2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295178.5642468055</v>
      </c>
      <c r="C2" s="2">
        <v>389559.70347715885</v>
      </c>
      <c r="D2" s="12">
        <v>136.38828708380461</v>
      </c>
      <c r="F2" s="9" t="s">
        <v>4</v>
      </c>
      <c r="G2" s="7">
        <f>AVERAGE(D:D)</f>
        <v>257.39093257236709</v>
      </c>
      <c r="H2" s="6" t="s">
        <v>5</v>
      </c>
      <c r="I2" s="7">
        <f>MIN(D:D)</f>
        <v>136.38828708380461</v>
      </c>
      <c r="J2" s="6" t="s">
        <v>6</v>
      </c>
      <c r="K2" s="8">
        <f>MAX(D:D)</f>
        <v>480.81433623790741</v>
      </c>
      <c r="M2" s="13" t="s">
        <v>17</v>
      </c>
      <c r="N2" s="14">
        <v>1</v>
      </c>
    </row>
    <row r="3" spans="1:14" x14ac:dyDescent="0.25">
      <c r="A3" s="2">
        <v>2</v>
      </c>
      <c r="B3" s="2">
        <v>292198.56424680538</v>
      </c>
      <c r="C3" s="2">
        <v>389559.70347715885</v>
      </c>
      <c r="D3" s="12">
        <v>140.19789043754341</v>
      </c>
      <c r="F3" s="21" t="s">
        <v>7</v>
      </c>
      <c r="G3" s="22"/>
      <c r="H3" s="22"/>
      <c r="I3" s="25">
        <f>IF(平均照度&gt;1,最小照度/平均照度,0)</f>
        <v>0.52988769153885473</v>
      </c>
      <c r="J3" s="25"/>
      <c r="K3" s="26"/>
    </row>
    <row r="4" spans="1:14" x14ac:dyDescent="0.25">
      <c r="A4" s="2">
        <v>3</v>
      </c>
      <c r="B4" s="2">
        <v>294681.89758013882</v>
      </c>
      <c r="C4" s="2">
        <v>389559.70347715885</v>
      </c>
      <c r="D4" s="29">
        <v>287.35317867875102</v>
      </c>
      <c r="F4" s="23" t="s">
        <v>13</v>
      </c>
      <c r="G4" s="24"/>
      <c r="H4" s="24"/>
      <c r="I4" s="27">
        <f>IF(最大照度&gt;1,最小照度/最大照度,0)</f>
        <v>0.28366102423435136</v>
      </c>
      <c r="J4" s="27"/>
      <c r="K4" s="28"/>
    </row>
    <row r="5" spans="1:14" x14ac:dyDescent="0.25">
      <c r="A5" s="2">
        <v>4</v>
      </c>
      <c r="B5" s="2">
        <v>294185.23091347213</v>
      </c>
      <c r="C5" s="2">
        <v>389559.70347715885</v>
      </c>
      <c r="D5" s="29">
        <v>449.06846450567247</v>
      </c>
      <c r="F5" s="10" t="s">
        <v>8</v>
      </c>
      <c r="G5" s="3" t="s">
        <v>26</v>
      </c>
      <c r="H5" s="11" t="s">
        <v>14</v>
      </c>
      <c r="I5" s="11" t="s">
        <v>15</v>
      </c>
      <c r="J5" s="10" t="s">
        <v>9</v>
      </c>
      <c r="K5" s="5">
        <v>12.46</v>
      </c>
    </row>
    <row r="6" spans="1:14" x14ac:dyDescent="0.25">
      <c r="A6" s="2">
        <v>5</v>
      </c>
      <c r="B6" s="2">
        <v>293688.56424680544</v>
      </c>
      <c r="C6" s="2">
        <v>389559.70347715885</v>
      </c>
      <c r="D6" s="29">
        <v>475.37343279361727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293191.89758013876</v>
      </c>
      <c r="C7" s="2">
        <v>389559.70347715885</v>
      </c>
      <c r="D7" s="29">
        <v>480.71092556595801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292695.23091347207</v>
      </c>
      <c r="C8" s="2">
        <v>389559.70347715885</v>
      </c>
      <c r="D8" s="29">
        <v>269.96543323159216</v>
      </c>
    </row>
    <row r="9" spans="1:14" x14ac:dyDescent="0.25">
      <c r="A9" s="2">
        <v>8</v>
      </c>
      <c r="B9" s="2">
        <v>295178.5642468055</v>
      </c>
      <c r="C9" s="2">
        <v>389078.27490573103</v>
      </c>
      <c r="D9" s="29">
        <v>221.50911593317986</v>
      </c>
    </row>
    <row r="10" spans="1:14" x14ac:dyDescent="0.25">
      <c r="A10" s="2">
        <v>9</v>
      </c>
      <c r="B10" s="2">
        <v>292198.56424680538</v>
      </c>
      <c r="C10" s="2">
        <v>389078.27490573103</v>
      </c>
      <c r="D10" s="29">
        <v>193.53837590813637</v>
      </c>
    </row>
    <row r="11" spans="1:14" x14ac:dyDescent="0.25">
      <c r="A11" s="2">
        <v>10</v>
      </c>
      <c r="B11" s="2">
        <v>294681.89758013882</v>
      </c>
      <c r="C11" s="2">
        <v>389078.27490573103</v>
      </c>
      <c r="D11" s="29">
        <v>305.54592435777187</v>
      </c>
    </row>
    <row r="12" spans="1:14" x14ac:dyDescent="0.25">
      <c r="A12" s="2">
        <v>11</v>
      </c>
      <c r="B12" s="2">
        <v>294185.23091347213</v>
      </c>
      <c r="C12" s="2">
        <v>389078.27490573103</v>
      </c>
      <c r="D12" s="29">
        <v>391.15157625913622</v>
      </c>
    </row>
    <row r="13" spans="1:14" x14ac:dyDescent="0.25">
      <c r="A13" s="2">
        <v>12</v>
      </c>
      <c r="B13" s="2">
        <v>293688.56424680544</v>
      </c>
      <c r="C13" s="2">
        <v>389078.27490573103</v>
      </c>
      <c r="D13" s="29">
        <v>480.81433623790741</v>
      </c>
    </row>
    <row r="14" spans="1:14" x14ac:dyDescent="0.25">
      <c r="A14" s="2">
        <v>13</v>
      </c>
      <c r="B14" s="2">
        <v>293191.89758013876</v>
      </c>
      <c r="C14" s="2">
        <v>389078.27490573103</v>
      </c>
      <c r="D14" s="29">
        <v>375.2609409916401</v>
      </c>
    </row>
    <row r="15" spans="1:14" x14ac:dyDescent="0.25">
      <c r="A15" s="2">
        <v>14</v>
      </c>
      <c r="B15" s="2">
        <v>292695.23091347207</v>
      </c>
      <c r="C15" s="2">
        <v>389078.27490573103</v>
      </c>
      <c r="D15" s="29">
        <v>280.3475117784738</v>
      </c>
    </row>
    <row r="16" spans="1:14" x14ac:dyDescent="0.25">
      <c r="A16" s="2">
        <v>15</v>
      </c>
      <c r="B16" s="2">
        <v>295178.5642468055</v>
      </c>
      <c r="C16" s="2">
        <v>388596.84633430315</v>
      </c>
      <c r="D16" s="29">
        <v>236.68408166944982</v>
      </c>
    </row>
    <row r="17" spans="1:4" x14ac:dyDescent="0.25">
      <c r="A17" s="2">
        <v>16</v>
      </c>
      <c r="B17" s="2">
        <v>292198.56424680538</v>
      </c>
      <c r="C17" s="2">
        <v>388596.84633430315</v>
      </c>
      <c r="D17" s="29">
        <v>197.84289055228234</v>
      </c>
    </row>
    <row r="18" spans="1:4" x14ac:dyDescent="0.25">
      <c r="A18" s="2">
        <v>17</v>
      </c>
      <c r="B18" s="2">
        <v>294681.89758013882</v>
      </c>
      <c r="C18" s="2">
        <v>388596.84633430315</v>
      </c>
      <c r="D18" s="29">
        <v>278.80211980581282</v>
      </c>
    </row>
    <row r="19" spans="1:4" x14ac:dyDescent="0.25">
      <c r="A19" s="2">
        <v>18</v>
      </c>
      <c r="B19" s="2">
        <v>294185.23091347213</v>
      </c>
      <c r="C19" s="2">
        <v>388596.84633430315</v>
      </c>
      <c r="D19" s="29">
        <v>303.52988794147967</v>
      </c>
    </row>
    <row r="20" spans="1:4" x14ac:dyDescent="0.25">
      <c r="A20" s="2">
        <v>19</v>
      </c>
      <c r="B20" s="2">
        <v>293688.56424680544</v>
      </c>
      <c r="C20" s="2">
        <v>388596.84633430315</v>
      </c>
      <c r="D20" s="29">
        <v>323.39997997999194</v>
      </c>
    </row>
    <row r="21" spans="1:4" x14ac:dyDescent="0.25">
      <c r="A21" s="2">
        <v>20</v>
      </c>
      <c r="B21" s="2">
        <v>293191.89758013876</v>
      </c>
      <c r="C21" s="2">
        <v>388596.84633430315</v>
      </c>
      <c r="D21" s="29">
        <v>292.00229317367081</v>
      </c>
    </row>
    <row r="22" spans="1:4" x14ac:dyDescent="0.25">
      <c r="A22" s="2">
        <v>21</v>
      </c>
      <c r="B22" s="2">
        <v>292695.23091347207</v>
      </c>
      <c r="C22" s="2">
        <v>388596.84633430315</v>
      </c>
      <c r="D22" s="29">
        <v>241.7144558143616</v>
      </c>
    </row>
    <row r="23" spans="1:4" x14ac:dyDescent="0.25">
      <c r="A23" s="2">
        <v>22</v>
      </c>
      <c r="B23" s="2">
        <v>295178.5642468055</v>
      </c>
      <c r="C23" s="2">
        <v>388115.41776287527</v>
      </c>
      <c r="D23" s="29">
        <v>238.98606020927431</v>
      </c>
    </row>
    <row r="24" spans="1:4" x14ac:dyDescent="0.25">
      <c r="A24" s="2">
        <v>23</v>
      </c>
      <c r="B24" s="2">
        <v>292198.56424680538</v>
      </c>
      <c r="C24" s="2">
        <v>388115.41776287527</v>
      </c>
      <c r="D24" s="29">
        <v>194.31535927176478</v>
      </c>
    </row>
    <row r="25" spans="1:4" x14ac:dyDescent="0.25">
      <c r="A25" s="2">
        <v>24</v>
      </c>
      <c r="B25" s="2">
        <v>294681.89758013882</v>
      </c>
      <c r="C25" s="2">
        <v>388115.41776287527</v>
      </c>
      <c r="D25" s="29">
        <v>254.32210093259812</v>
      </c>
    </row>
    <row r="26" spans="1:4" x14ac:dyDescent="0.25">
      <c r="A26" s="2">
        <v>25</v>
      </c>
      <c r="B26" s="2">
        <v>294185.23091347213</v>
      </c>
      <c r="C26" s="2">
        <v>388115.41776287527</v>
      </c>
      <c r="D26" s="29">
        <v>270.30494001805783</v>
      </c>
    </row>
    <row r="27" spans="1:4" x14ac:dyDescent="0.25">
      <c r="A27" s="2">
        <v>26</v>
      </c>
      <c r="B27" s="2">
        <v>293688.56424680544</v>
      </c>
      <c r="C27" s="2">
        <v>388115.41776287527</v>
      </c>
      <c r="D27" s="29">
        <v>275.41253709971903</v>
      </c>
    </row>
    <row r="28" spans="1:4" x14ac:dyDescent="0.25">
      <c r="A28" s="2">
        <v>27</v>
      </c>
      <c r="B28" s="2">
        <v>293191.89758013876</v>
      </c>
      <c r="C28" s="2">
        <v>388115.41776287527</v>
      </c>
      <c r="D28" s="29">
        <v>248.08283074438575</v>
      </c>
    </row>
    <row r="29" spans="1:4" x14ac:dyDescent="0.25">
      <c r="A29" s="2">
        <v>28</v>
      </c>
      <c r="B29" s="2">
        <v>292695.23091347207</v>
      </c>
      <c r="C29" s="2">
        <v>388115.41776287527</v>
      </c>
      <c r="D29" s="29">
        <v>215.30712126553058</v>
      </c>
    </row>
    <row r="30" spans="1:4" x14ac:dyDescent="0.25">
      <c r="A30" s="2">
        <v>29</v>
      </c>
      <c r="B30" s="2">
        <v>295178.5642468055</v>
      </c>
      <c r="C30" s="2">
        <v>387633.98919144733</v>
      </c>
      <c r="D30" s="29">
        <v>240.23705117166045</v>
      </c>
    </row>
    <row r="31" spans="1:4" x14ac:dyDescent="0.25">
      <c r="A31" s="2">
        <v>30</v>
      </c>
      <c r="B31" s="2">
        <v>292198.56424680538</v>
      </c>
      <c r="C31" s="2">
        <v>387633.98919144733</v>
      </c>
      <c r="D31" s="29">
        <v>193.98360186815262</v>
      </c>
    </row>
    <row r="32" spans="1:4" x14ac:dyDescent="0.25">
      <c r="A32" s="2">
        <v>31</v>
      </c>
      <c r="B32" s="2">
        <v>294681.89758013882</v>
      </c>
      <c r="C32" s="2">
        <v>387633.98919144733</v>
      </c>
      <c r="D32" s="29">
        <v>247.35503008365632</v>
      </c>
    </row>
    <row r="33" spans="1:4" x14ac:dyDescent="0.25">
      <c r="A33" s="2">
        <v>32</v>
      </c>
      <c r="B33" s="2">
        <v>294185.23091347213</v>
      </c>
      <c r="C33" s="2">
        <v>387633.98919144733</v>
      </c>
      <c r="D33" s="29">
        <v>242.56718816041948</v>
      </c>
    </row>
    <row r="34" spans="1:4" x14ac:dyDescent="0.25">
      <c r="A34" s="2">
        <v>33</v>
      </c>
      <c r="B34" s="2">
        <v>293688.56424680544</v>
      </c>
      <c r="C34" s="2">
        <v>387633.98919144733</v>
      </c>
      <c r="D34" s="29">
        <v>238.62309679746627</v>
      </c>
    </row>
    <row r="35" spans="1:4" x14ac:dyDescent="0.25">
      <c r="A35" s="2">
        <v>34</v>
      </c>
      <c r="B35" s="2">
        <v>293191.89758013876</v>
      </c>
      <c r="C35" s="2">
        <v>387633.98919144733</v>
      </c>
      <c r="D35" s="29">
        <v>218.98324143826963</v>
      </c>
    </row>
    <row r="36" spans="1:4" x14ac:dyDescent="0.25">
      <c r="A36" s="2">
        <v>35</v>
      </c>
      <c r="B36" s="2">
        <v>292695.23091347207</v>
      </c>
      <c r="C36" s="2">
        <v>387633.98919144733</v>
      </c>
      <c r="D36" s="29">
        <v>206.21968897521495</v>
      </c>
    </row>
    <row r="37" spans="1:4" x14ac:dyDescent="0.25">
      <c r="A37" s="2">
        <v>36</v>
      </c>
      <c r="B37" s="2">
        <v>295178.5642468055</v>
      </c>
      <c r="C37" s="2">
        <v>387152.5606200195</v>
      </c>
      <c r="D37" s="29">
        <v>251.16117105841636</v>
      </c>
    </row>
    <row r="38" spans="1:4" x14ac:dyDescent="0.25">
      <c r="A38" s="2">
        <v>37</v>
      </c>
      <c r="B38" s="2">
        <v>292198.56424680538</v>
      </c>
      <c r="C38" s="2">
        <v>387152.5606200195</v>
      </c>
      <c r="D38" s="29">
        <v>191.22242451608182</v>
      </c>
    </row>
    <row r="39" spans="1:4" x14ac:dyDescent="0.25">
      <c r="A39" s="2">
        <v>38</v>
      </c>
      <c r="B39" s="2">
        <v>294681.89758013882</v>
      </c>
      <c r="C39" s="2">
        <v>387152.5606200195</v>
      </c>
      <c r="D39" s="29">
        <v>248.87793643772602</v>
      </c>
    </row>
    <row r="40" spans="1:4" x14ac:dyDescent="0.25">
      <c r="A40" s="2">
        <v>39</v>
      </c>
      <c r="B40" s="2">
        <v>294185.23091347213</v>
      </c>
      <c r="C40" s="2">
        <v>387152.5606200195</v>
      </c>
      <c r="D40" s="29">
        <v>237.35661165714262</v>
      </c>
    </row>
    <row r="41" spans="1:4" x14ac:dyDescent="0.25">
      <c r="A41" s="2">
        <v>40</v>
      </c>
      <c r="B41" s="2">
        <v>293688.56424680544</v>
      </c>
      <c r="C41" s="2">
        <v>387152.5606200195</v>
      </c>
      <c r="D41" s="29">
        <v>215.70898032069206</v>
      </c>
    </row>
    <row r="42" spans="1:4" x14ac:dyDescent="0.25">
      <c r="A42" s="2">
        <v>41</v>
      </c>
      <c r="B42" s="2">
        <v>293191.89758013876</v>
      </c>
      <c r="C42" s="2">
        <v>387152.5606200195</v>
      </c>
      <c r="D42" s="29">
        <v>193.2382991868258</v>
      </c>
    </row>
    <row r="43" spans="1:4" x14ac:dyDescent="0.25">
      <c r="A43" s="2">
        <v>42</v>
      </c>
      <c r="B43" s="2">
        <v>292695.23091347207</v>
      </c>
      <c r="C43" s="2">
        <v>387152.5606200195</v>
      </c>
      <c r="D43" s="29">
        <v>190.7626157438755</v>
      </c>
    </row>
    <row r="44" spans="1:4" x14ac:dyDescent="0.25">
      <c r="A44" s="2">
        <v>43</v>
      </c>
      <c r="B44" s="2">
        <v>295178.5642468055</v>
      </c>
      <c r="C44" s="2">
        <v>386671.13204859162</v>
      </c>
      <c r="D44" s="29">
        <v>258.44190834879879</v>
      </c>
    </row>
    <row r="45" spans="1:4" x14ac:dyDescent="0.25">
      <c r="A45" s="2">
        <v>44</v>
      </c>
      <c r="B45" s="2">
        <v>292198.56424680538</v>
      </c>
      <c r="C45" s="2">
        <v>386671.13204859162</v>
      </c>
      <c r="D45" s="29">
        <v>195.57369461297989</v>
      </c>
    </row>
    <row r="46" spans="1:4" x14ac:dyDescent="0.25">
      <c r="A46" s="2">
        <v>45</v>
      </c>
      <c r="B46" s="2">
        <v>294681.89758013882</v>
      </c>
      <c r="C46" s="2">
        <v>386671.13204859162</v>
      </c>
      <c r="D46" s="29">
        <v>264.73540586590769</v>
      </c>
    </row>
    <row r="47" spans="1:4" x14ac:dyDescent="0.25">
      <c r="A47" s="2">
        <v>46</v>
      </c>
      <c r="B47" s="2">
        <v>294185.23091347213</v>
      </c>
      <c r="C47" s="2">
        <v>386671.13204859162</v>
      </c>
      <c r="D47" s="29">
        <v>230.10735713481904</v>
      </c>
    </row>
    <row r="48" spans="1:4" x14ac:dyDescent="0.25">
      <c r="A48" s="2">
        <v>47</v>
      </c>
      <c r="B48" s="2">
        <v>293688.56424680544</v>
      </c>
      <c r="C48" s="2">
        <v>386671.13204859162</v>
      </c>
      <c r="D48" s="29">
        <v>200.53264230787752</v>
      </c>
    </row>
    <row r="49" spans="1:4" x14ac:dyDescent="0.25">
      <c r="A49" s="2">
        <v>48</v>
      </c>
      <c r="B49" s="2">
        <v>293191.89758013876</v>
      </c>
      <c r="C49" s="2">
        <v>386671.13204859162</v>
      </c>
      <c r="D49" s="29">
        <v>183.47554359734059</v>
      </c>
    </row>
    <row r="50" spans="1:4" x14ac:dyDescent="0.25">
      <c r="A50" s="2">
        <v>49</v>
      </c>
      <c r="B50" s="2">
        <v>292695.23091347207</v>
      </c>
      <c r="C50" s="2">
        <v>386671.13204859162</v>
      </c>
      <c r="D50" s="29">
        <v>197.8523386901617</v>
      </c>
    </row>
    <row r="51" spans="1:4" x14ac:dyDescent="0.25">
      <c r="A51" s="2">
        <v>50</v>
      </c>
      <c r="B51" s="2">
        <v>292198.56424680538</v>
      </c>
      <c r="C51" s="2">
        <v>386189.70347716368</v>
      </c>
      <c r="D51" s="29">
        <v>216.4133943462372</v>
      </c>
    </row>
    <row r="52" spans="1:4" x14ac:dyDescent="0.25">
      <c r="A52" s="2">
        <v>51</v>
      </c>
      <c r="B52" s="2">
        <v>292695.23091347207</v>
      </c>
      <c r="C52" s="2">
        <v>386189.70347716368</v>
      </c>
      <c r="D52" s="29">
        <v>205.57628662943841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2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305388.56424681388</v>
      </c>
      <c r="C2" s="2">
        <v>384049.70347715588</v>
      </c>
      <c r="D2" s="12">
        <v>412.07350247859955</v>
      </c>
      <c r="F2" s="9" t="s">
        <v>4</v>
      </c>
      <c r="G2" s="7">
        <f>AVERAGE(D:D)</f>
        <v>1215.8233898963185</v>
      </c>
      <c r="H2" s="6" t="s">
        <v>5</v>
      </c>
      <c r="I2" s="7">
        <f>MIN(D:D)</f>
        <v>261.57327975749973</v>
      </c>
      <c r="J2" s="6" t="s">
        <v>6</v>
      </c>
      <c r="K2" s="8">
        <f>MAX(D:D)</f>
        <v>9156.8591761398329</v>
      </c>
      <c r="M2" s="13" t="s">
        <v>17</v>
      </c>
      <c r="N2" s="14">
        <v>1</v>
      </c>
    </row>
    <row r="3" spans="1:14" x14ac:dyDescent="0.25">
      <c r="A3" s="2">
        <v>2</v>
      </c>
      <c r="B3" s="2">
        <v>305388.56424681388</v>
      </c>
      <c r="C3" s="2">
        <v>386089.70347716281</v>
      </c>
      <c r="D3" s="12">
        <v>712.79562864303591</v>
      </c>
      <c r="F3" s="21" t="s">
        <v>7</v>
      </c>
      <c r="G3" s="22"/>
      <c r="H3" s="22"/>
      <c r="I3" s="25">
        <f>IF(平均照度&gt;1,最小照度/平均照度,0)</f>
        <v>0.21514085181385253</v>
      </c>
      <c r="J3" s="25"/>
      <c r="K3" s="26"/>
    </row>
    <row r="4" spans="1:14" x14ac:dyDescent="0.25">
      <c r="A4" s="2">
        <v>3</v>
      </c>
      <c r="B4" s="2">
        <v>305388.56424681388</v>
      </c>
      <c r="C4" s="2">
        <v>384304.70347715676</v>
      </c>
      <c r="D4" s="29">
        <v>495.45893245339397</v>
      </c>
      <c r="F4" s="23" t="s">
        <v>13</v>
      </c>
      <c r="G4" s="24"/>
      <c r="H4" s="24"/>
      <c r="I4" s="27">
        <f>IF(最大照度&gt;1,最小照度/最大照度,0)</f>
        <v>2.8565829693994335E-2</v>
      </c>
      <c r="J4" s="27"/>
      <c r="K4" s="28"/>
    </row>
    <row r="5" spans="1:14" x14ac:dyDescent="0.25">
      <c r="A5" s="2">
        <v>4</v>
      </c>
      <c r="B5" s="2">
        <v>305388.56424681388</v>
      </c>
      <c r="C5" s="2">
        <v>384559.70347715763</v>
      </c>
      <c r="D5" s="29">
        <v>615.79593482494363</v>
      </c>
      <c r="F5" s="10" t="s">
        <v>8</v>
      </c>
      <c r="G5" s="3" t="s">
        <v>27</v>
      </c>
      <c r="H5" s="11" t="s">
        <v>14</v>
      </c>
      <c r="I5" s="11" t="s">
        <v>28</v>
      </c>
      <c r="J5" s="10" t="s">
        <v>9</v>
      </c>
      <c r="K5" s="5">
        <v>7.25</v>
      </c>
    </row>
    <row r="6" spans="1:14" x14ac:dyDescent="0.25">
      <c r="A6" s="2">
        <v>5</v>
      </c>
      <c r="B6" s="2">
        <v>305388.56424681388</v>
      </c>
      <c r="C6" s="2">
        <v>384814.70347715856</v>
      </c>
      <c r="D6" s="29">
        <v>861.44862886190413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305388.56424681388</v>
      </c>
      <c r="C7" s="2">
        <v>385069.70347715938</v>
      </c>
      <c r="D7" s="29">
        <v>1100.9233530998231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305388.56424681388</v>
      </c>
      <c r="C8" s="2">
        <v>385324.70347716031</v>
      </c>
      <c r="D8" s="29">
        <v>1166.4616796302796</v>
      </c>
    </row>
    <row r="9" spans="1:14" x14ac:dyDescent="0.25">
      <c r="A9" s="2">
        <v>8</v>
      </c>
      <c r="B9" s="2">
        <v>305388.56424681388</v>
      </c>
      <c r="C9" s="2">
        <v>385579.70347716106</v>
      </c>
      <c r="D9" s="29">
        <v>1287.825168542862</v>
      </c>
    </row>
    <row r="10" spans="1:14" x14ac:dyDescent="0.25">
      <c r="A10" s="2">
        <v>9</v>
      </c>
      <c r="B10" s="2">
        <v>305388.56424681388</v>
      </c>
      <c r="C10" s="2">
        <v>385834.70347716205</v>
      </c>
      <c r="D10" s="29">
        <v>991.94820922851568</v>
      </c>
    </row>
    <row r="11" spans="1:14" x14ac:dyDescent="0.25">
      <c r="A11" s="2">
        <v>10</v>
      </c>
      <c r="B11" s="2">
        <v>305143.56424681324</v>
      </c>
      <c r="C11" s="2">
        <v>384049.70347715588</v>
      </c>
      <c r="D11" s="29">
        <v>473.97047260642057</v>
      </c>
    </row>
    <row r="12" spans="1:14" x14ac:dyDescent="0.25">
      <c r="A12" s="2">
        <v>11</v>
      </c>
      <c r="B12" s="2">
        <v>305143.56424681324</v>
      </c>
      <c r="C12" s="2">
        <v>386089.70347716281</v>
      </c>
      <c r="D12" s="29">
        <v>1246.5631250834465</v>
      </c>
    </row>
    <row r="13" spans="1:14" x14ac:dyDescent="0.25">
      <c r="A13" s="2">
        <v>12</v>
      </c>
      <c r="B13" s="2">
        <v>305143.56424681324</v>
      </c>
      <c r="C13" s="2">
        <v>384304.70347715676</v>
      </c>
      <c r="D13" s="29">
        <v>532.61582823395725</v>
      </c>
    </row>
    <row r="14" spans="1:14" x14ac:dyDescent="0.25">
      <c r="A14" s="2">
        <v>13</v>
      </c>
      <c r="B14" s="2">
        <v>305143.56424681324</v>
      </c>
      <c r="C14" s="2">
        <v>384559.70347715763</v>
      </c>
      <c r="D14" s="29">
        <v>664.49165516614914</v>
      </c>
    </row>
    <row r="15" spans="1:14" x14ac:dyDescent="0.25">
      <c r="A15" s="2">
        <v>14</v>
      </c>
      <c r="B15" s="2">
        <v>305143.56424681324</v>
      </c>
      <c r="C15" s="2">
        <v>384814.70347715856</v>
      </c>
      <c r="D15" s="29">
        <v>827.97332934379574</v>
      </c>
    </row>
    <row r="16" spans="1:14" x14ac:dyDescent="0.25">
      <c r="A16" s="2">
        <v>15</v>
      </c>
      <c r="B16" s="2">
        <v>305143.56424681324</v>
      </c>
      <c r="C16" s="2">
        <v>385069.70347715938</v>
      </c>
      <c r="D16" s="29">
        <v>1128.4645229816438</v>
      </c>
    </row>
    <row r="17" spans="1:4" x14ac:dyDescent="0.25">
      <c r="A17" s="2">
        <v>16</v>
      </c>
      <c r="B17" s="2">
        <v>305143.56424681324</v>
      </c>
      <c r="C17" s="2">
        <v>385324.70347716031</v>
      </c>
      <c r="D17" s="29">
        <v>6722.0081220054635</v>
      </c>
    </row>
    <row r="18" spans="1:4" x14ac:dyDescent="0.25">
      <c r="A18" s="2">
        <v>17</v>
      </c>
      <c r="B18" s="2">
        <v>305143.56424681324</v>
      </c>
      <c r="C18" s="2">
        <v>385579.70347716106</v>
      </c>
      <c r="D18" s="29">
        <v>6971.1729447937023</v>
      </c>
    </row>
    <row r="19" spans="1:4" x14ac:dyDescent="0.25">
      <c r="A19" s="2">
        <v>18</v>
      </c>
      <c r="B19" s="2">
        <v>305143.56424681324</v>
      </c>
      <c r="C19" s="2">
        <v>385834.70347716205</v>
      </c>
      <c r="D19" s="29">
        <v>7040.806112098694</v>
      </c>
    </row>
    <row r="20" spans="1:4" x14ac:dyDescent="0.25">
      <c r="A20" s="2">
        <v>19</v>
      </c>
      <c r="B20" s="2">
        <v>304898.5642468126</v>
      </c>
      <c r="C20" s="2">
        <v>384049.70347715588</v>
      </c>
      <c r="D20" s="29">
        <v>492.7232638466358</v>
      </c>
    </row>
    <row r="21" spans="1:4" x14ac:dyDescent="0.25">
      <c r="A21" s="2">
        <v>20</v>
      </c>
      <c r="B21" s="2">
        <v>304898.5642468126</v>
      </c>
      <c r="C21" s="2">
        <v>386089.70347716281</v>
      </c>
      <c r="D21" s="29">
        <v>8253.9147844886775</v>
      </c>
    </row>
    <row r="22" spans="1:4" x14ac:dyDescent="0.25">
      <c r="A22" s="2">
        <v>21</v>
      </c>
      <c r="B22" s="2">
        <v>304898.5642468126</v>
      </c>
      <c r="C22" s="2">
        <v>384304.70347715676</v>
      </c>
      <c r="D22" s="29">
        <v>555.18437427997594</v>
      </c>
    </row>
    <row r="23" spans="1:4" x14ac:dyDescent="0.25">
      <c r="A23" s="2">
        <v>22</v>
      </c>
      <c r="B23" s="2">
        <v>304898.5642468126</v>
      </c>
      <c r="C23" s="2">
        <v>384559.70347715763</v>
      </c>
      <c r="D23" s="29">
        <v>624.43595993757265</v>
      </c>
    </row>
    <row r="24" spans="1:4" x14ac:dyDescent="0.25">
      <c r="A24" s="2">
        <v>23</v>
      </c>
      <c r="B24" s="2">
        <v>304898.5642468126</v>
      </c>
      <c r="C24" s="2">
        <v>384814.70347715856</v>
      </c>
      <c r="D24" s="29">
        <v>820.88392508745198</v>
      </c>
    </row>
    <row r="25" spans="1:4" x14ac:dyDescent="0.25">
      <c r="A25" s="2">
        <v>24</v>
      </c>
      <c r="B25" s="2">
        <v>304898.5642468126</v>
      </c>
      <c r="C25" s="2">
        <v>385069.70347715938</v>
      </c>
      <c r="D25" s="29">
        <v>1095.9757991838455</v>
      </c>
    </row>
    <row r="26" spans="1:4" x14ac:dyDescent="0.25">
      <c r="A26" s="2">
        <v>25</v>
      </c>
      <c r="B26" s="2">
        <v>304898.5642468126</v>
      </c>
      <c r="C26" s="2">
        <v>385324.70347716031</v>
      </c>
      <c r="D26" s="29">
        <v>1398.6523104643823</v>
      </c>
    </row>
    <row r="27" spans="1:4" x14ac:dyDescent="0.25">
      <c r="A27" s="2">
        <v>26</v>
      </c>
      <c r="B27" s="2">
        <v>304898.5642468126</v>
      </c>
      <c r="C27" s="2">
        <v>385579.70347716106</v>
      </c>
      <c r="D27" s="29">
        <v>7117.8473859786982</v>
      </c>
    </row>
    <row r="28" spans="1:4" x14ac:dyDescent="0.25">
      <c r="A28" s="2">
        <v>27</v>
      </c>
      <c r="B28" s="2">
        <v>304898.5642468126</v>
      </c>
      <c r="C28" s="2">
        <v>385834.70347716205</v>
      </c>
      <c r="D28" s="29">
        <v>7631.4221443939214</v>
      </c>
    </row>
    <row r="29" spans="1:4" x14ac:dyDescent="0.25">
      <c r="A29" s="2">
        <v>28</v>
      </c>
      <c r="B29" s="2">
        <v>304653.56424681196</v>
      </c>
      <c r="C29" s="2">
        <v>384049.70347715588</v>
      </c>
      <c r="D29" s="29">
        <v>512.50077736377716</v>
      </c>
    </row>
    <row r="30" spans="1:4" x14ac:dyDescent="0.25">
      <c r="A30" s="2">
        <v>29</v>
      </c>
      <c r="B30" s="2">
        <v>304653.56424681196</v>
      </c>
      <c r="C30" s="2">
        <v>386089.70347716281</v>
      </c>
      <c r="D30" s="29">
        <v>9125.4408024406439</v>
      </c>
    </row>
    <row r="31" spans="1:4" x14ac:dyDescent="0.25">
      <c r="A31" s="2">
        <v>30</v>
      </c>
      <c r="B31" s="2">
        <v>304653.56424681196</v>
      </c>
      <c r="C31" s="2">
        <v>384304.70347715676</v>
      </c>
      <c r="D31" s="29">
        <v>559.47806776285177</v>
      </c>
    </row>
    <row r="32" spans="1:4" x14ac:dyDescent="0.25">
      <c r="A32" s="2">
        <v>31</v>
      </c>
      <c r="B32" s="2">
        <v>304653.56424681196</v>
      </c>
      <c r="C32" s="2">
        <v>384559.70347715763</v>
      </c>
      <c r="D32" s="29">
        <v>689.68833292841919</v>
      </c>
    </row>
    <row r="33" spans="1:4" x14ac:dyDescent="0.25">
      <c r="A33" s="2">
        <v>32</v>
      </c>
      <c r="B33" s="2">
        <v>304653.56424681196</v>
      </c>
      <c r="C33" s="2">
        <v>384814.70347715856</v>
      </c>
      <c r="D33" s="29">
        <v>810.82044099330903</v>
      </c>
    </row>
    <row r="34" spans="1:4" x14ac:dyDescent="0.25">
      <c r="A34" s="2">
        <v>33</v>
      </c>
      <c r="B34" s="2">
        <v>304653.56424681196</v>
      </c>
      <c r="C34" s="2">
        <v>385069.70347715938</v>
      </c>
      <c r="D34" s="29">
        <v>1055.0304189395906</v>
      </c>
    </row>
    <row r="35" spans="1:4" x14ac:dyDescent="0.25">
      <c r="A35" s="2">
        <v>34</v>
      </c>
      <c r="B35" s="2">
        <v>304653.56424681196</v>
      </c>
      <c r="C35" s="2">
        <v>385324.70347716031</v>
      </c>
      <c r="D35" s="29">
        <v>1352.7125883102417</v>
      </c>
    </row>
    <row r="36" spans="1:4" x14ac:dyDescent="0.25">
      <c r="A36" s="2">
        <v>35</v>
      </c>
      <c r="B36" s="2">
        <v>304653.56424681196</v>
      </c>
      <c r="C36" s="2">
        <v>385579.70347716106</v>
      </c>
      <c r="D36" s="29">
        <v>1829.27310795784</v>
      </c>
    </row>
    <row r="37" spans="1:4" x14ac:dyDescent="0.25">
      <c r="A37" s="2">
        <v>36</v>
      </c>
      <c r="B37" s="2">
        <v>304653.56424681196</v>
      </c>
      <c r="C37" s="2">
        <v>385834.70347716205</v>
      </c>
      <c r="D37" s="29">
        <v>7940.6332001495366</v>
      </c>
    </row>
    <row r="38" spans="1:4" x14ac:dyDescent="0.25">
      <c r="A38" s="2">
        <v>37</v>
      </c>
      <c r="B38" s="2">
        <v>304408.56424681132</v>
      </c>
      <c r="C38" s="2">
        <v>384049.70347715588</v>
      </c>
      <c r="D38" s="29">
        <v>500.70152902722361</v>
      </c>
    </row>
    <row r="39" spans="1:4" x14ac:dyDescent="0.25">
      <c r="A39" s="2">
        <v>38</v>
      </c>
      <c r="B39" s="2">
        <v>304408.56424681132</v>
      </c>
      <c r="C39" s="2">
        <v>386089.70347716281</v>
      </c>
      <c r="D39" s="29">
        <v>9156.8591761398329</v>
      </c>
    </row>
    <row r="40" spans="1:4" x14ac:dyDescent="0.25">
      <c r="A40" s="2">
        <v>39</v>
      </c>
      <c r="B40" s="2">
        <v>304408.56424681132</v>
      </c>
      <c r="C40" s="2">
        <v>384304.70347715676</v>
      </c>
      <c r="D40" s="29">
        <v>535.99001150488857</v>
      </c>
    </row>
    <row r="41" spans="1:4" x14ac:dyDescent="0.25">
      <c r="A41" s="2">
        <v>40</v>
      </c>
      <c r="B41" s="2">
        <v>304408.56424681132</v>
      </c>
      <c r="C41" s="2">
        <v>384559.70347715763</v>
      </c>
      <c r="D41" s="29">
        <v>621.29729354858398</v>
      </c>
    </row>
    <row r="42" spans="1:4" x14ac:dyDescent="0.25">
      <c r="A42" s="2">
        <v>41</v>
      </c>
      <c r="B42" s="2">
        <v>304408.56424681132</v>
      </c>
      <c r="C42" s="2">
        <v>384814.70347715856</v>
      </c>
      <c r="D42" s="29">
        <v>809.87799833536155</v>
      </c>
    </row>
    <row r="43" spans="1:4" x14ac:dyDescent="0.25">
      <c r="A43" s="2">
        <v>42</v>
      </c>
      <c r="B43" s="2">
        <v>304408.56424681132</v>
      </c>
      <c r="C43" s="2">
        <v>385069.70347715938</v>
      </c>
      <c r="D43" s="29">
        <v>946.00382291316998</v>
      </c>
    </row>
    <row r="44" spans="1:4" x14ac:dyDescent="0.25">
      <c r="A44" s="2">
        <v>43</v>
      </c>
      <c r="B44" s="2">
        <v>304408.56424681132</v>
      </c>
      <c r="C44" s="2">
        <v>385324.70347716031</v>
      </c>
      <c r="D44" s="29">
        <v>1220.128794925213</v>
      </c>
    </row>
    <row r="45" spans="1:4" x14ac:dyDescent="0.25">
      <c r="A45" s="2">
        <v>44</v>
      </c>
      <c r="B45" s="2">
        <v>304408.56424681132</v>
      </c>
      <c r="C45" s="2">
        <v>385579.70347716106</v>
      </c>
      <c r="D45" s="29">
        <v>1769.6811811065675</v>
      </c>
    </row>
    <row r="46" spans="1:4" x14ac:dyDescent="0.25">
      <c r="A46" s="2">
        <v>45</v>
      </c>
      <c r="B46" s="2">
        <v>304408.56424681132</v>
      </c>
      <c r="C46" s="2">
        <v>385834.70347716205</v>
      </c>
      <c r="D46" s="29">
        <v>2395.9523218250274</v>
      </c>
    </row>
    <row r="47" spans="1:4" x14ac:dyDescent="0.25">
      <c r="A47" s="2">
        <v>46</v>
      </c>
      <c r="B47" s="2">
        <v>304163.56424681062</v>
      </c>
      <c r="C47" s="2">
        <v>384049.70347715588</v>
      </c>
      <c r="D47" s="29">
        <v>473.47699846148492</v>
      </c>
    </row>
    <row r="48" spans="1:4" x14ac:dyDescent="0.25">
      <c r="A48" s="2">
        <v>47</v>
      </c>
      <c r="B48" s="2">
        <v>304163.56424681062</v>
      </c>
      <c r="C48" s="2">
        <v>386089.70347716281</v>
      </c>
      <c r="D48" s="29">
        <v>2606.3646567392352</v>
      </c>
    </row>
    <row r="49" spans="1:4" x14ac:dyDescent="0.25">
      <c r="A49" s="2">
        <v>48</v>
      </c>
      <c r="B49" s="2">
        <v>304163.56424681062</v>
      </c>
      <c r="C49" s="2">
        <v>384304.70347715676</v>
      </c>
      <c r="D49" s="29">
        <v>509.21520739436147</v>
      </c>
    </row>
    <row r="50" spans="1:4" x14ac:dyDescent="0.25">
      <c r="A50" s="2">
        <v>49</v>
      </c>
      <c r="B50" s="2">
        <v>304163.56424681062</v>
      </c>
      <c r="C50" s="2">
        <v>384559.70347715763</v>
      </c>
      <c r="D50" s="29">
        <v>594.82006625175472</v>
      </c>
    </row>
    <row r="51" spans="1:4" x14ac:dyDescent="0.25">
      <c r="A51" s="2">
        <v>50</v>
      </c>
      <c r="B51" s="2">
        <v>304163.56424681062</v>
      </c>
      <c r="C51" s="2">
        <v>384814.70347715856</v>
      </c>
      <c r="D51" s="29">
        <v>700.71744434714321</v>
      </c>
    </row>
    <row r="52" spans="1:4" x14ac:dyDescent="0.25">
      <c r="A52" s="2">
        <v>51</v>
      </c>
      <c r="B52" s="2">
        <v>304163.56424681062</v>
      </c>
      <c r="C52" s="2">
        <v>385069.70347715938</v>
      </c>
      <c r="D52" s="29">
        <v>804.25427334308642</v>
      </c>
    </row>
    <row r="53" spans="1:4" x14ac:dyDescent="0.25">
      <c r="A53" s="2">
        <v>52</v>
      </c>
      <c r="B53" s="2">
        <v>304163.56424681062</v>
      </c>
      <c r="C53" s="2">
        <v>385324.70347716031</v>
      </c>
      <c r="D53" s="29">
        <v>1053.9142504668237</v>
      </c>
    </row>
    <row r="54" spans="1:4" x14ac:dyDescent="0.25">
      <c r="A54" s="2">
        <v>53</v>
      </c>
      <c r="B54" s="2">
        <v>304163.56424681062</v>
      </c>
      <c r="C54" s="2">
        <v>385579.70347716106</v>
      </c>
      <c r="D54" s="29">
        <v>1461.7668534946442</v>
      </c>
    </row>
    <row r="55" spans="1:4" x14ac:dyDescent="0.25">
      <c r="A55" s="2">
        <v>54</v>
      </c>
      <c r="B55" s="2">
        <v>304163.56424681062</v>
      </c>
      <c r="C55" s="2">
        <v>385834.70347716205</v>
      </c>
      <c r="D55" s="29">
        <v>1862.9220842123032</v>
      </c>
    </row>
    <row r="56" spans="1:4" x14ac:dyDescent="0.25">
      <c r="A56" s="2">
        <v>55</v>
      </c>
      <c r="B56" s="2">
        <v>303918.56424681004</v>
      </c>
      <c r="C56" s="2">
        <v>384049.70347715588</v>
      </c>
      <c r="D56" s="29">
        <v>448.14754723548896</v>
      </c>
    </row>
    <row r="57" spans="1:4" x14ac:dyDescent="0.25">
      <c r="A57" s="2">
        <v>56</v>
      </c>
      <c r="B57" s="2">
        <v>303918.56424681004</v>
      </c>
      <c r="C57" s="2">
        <v>386089.70347716281</v>
      </c>
      <c r="D57" s="29">
        <v>1100.8893097162247</v>
      </c>
    </row>
    <row r="58" spans="1:4" x14ac:dyDescent="0.25">
      <c r="A58" s="2">
        <v>57</v>
      </c>
      <c r="B58" s="2">
        <v>303918.56424681004</v>
      </c>
      <c r="C58" s="2">
        <v>384304.70347715676</v>
      </c>
      <c r="D58" s="29">
        <v>484.03912274241452</v>
      </c>
    </row>
    <row r="59" spans="1:4" x14ac:dyDescent="0.25">
      <c r="A59" s="2">
        <v>58</v>
      </c>
      <c r="B59" s="2">
        <v>303918.56424681004</v>
      </c>
      <c r="C59" s="2">
        <v>384559.70347715763</v>
      </c>
      <c r="D59" s="29">
        <v>530.30781400322917</v>
      </c>
    </row>
    <row r="60" spans="1:4" x14ac:dyDescent="0.25">
      <c r="A60" s="2">
        <v>59</v>
      </c>
      <c r="B60" s="2">
        <v>303918.56424681004</v>
      </c>
      <c r="C60" s="2">
        <v>384814.70347715856</v>
      </c>
      <c r="D60" s="29">
        <v>647.91579235196116</v>
      </c>
    </row>
    <row r="61" spans="1:4" x14ac:dyDescent="0.25">
      <c r="A61" s="2">
        <v>60</v>
      </c>
      <c r="B61" s="2">
        <v>303918.56424681004</v>
      </c>
      <c r="C61" s="2">
        <v>385069.70347715938</v>
      </c>
      <c r="D61" s="29">
        <v>733.64701203823086</v>
      </c>
    </row>
    <row r="62" spans="1:4" x14ac:dyDescent="0.25">
      <c r="A62" s="2">
        <v>61</v>
      </c>
      <c r="B62" s="2">
        <v>303918.56424681004</v>
      </c>
      <c r="C62" s="2">
        <v>385324.70347716031</v>
      </c>
      <c r="D62" s="29">
        <v>887.39531326293945</v>
      </c>
    </row>
    <row r="63" spans="1:4" x14ac:dyDescent="0.25">
      <c r="A63" s="2">
        <v>62</v>
      </c>
      <c r="B63" s="2">
        <v>303918.56424681004</v>
      </c>
      <c r="C63" s="2">
        <v>385579.70347716106</v>
      </c>
      <c r="D63" s="29">
        <v>1093.584954161644</v>
      </c>
    </row>
    <row r="64" spans="1:4" x14ac:dyDescent="0.25">
      <c r="A64" s="2">
        <v>63</v>
      </c>
      <c r="B64" s="2">
        <v>303918.56424681004</v>
      </c>
      <c r="C64" s="2">
        <v>385834.70347716205</v>
      </c>
      <c r="D64" s="29">
        <v>1244.8409344506263</v>
      </c>
    </row>
    <row r="65" spans="1:4" x14ac:dyDescent="0.25">
      <c r="A65" s="2">
        <v>64</v>
      </c>
      <c r="B65" s="2">
        <v>303673.5642468094</v>
      </c>
      <c r="C65" s="2">
        <v>384049.70347715588</v>
      </c>
      <c r="D65" s="29">
        <v>407.80420312643054</v>
      </c>
    </row>
    <row r="66" spans="1:4" x14ac:dyDescent="0.25">
      <c r="A66" s="2">
        <v>65</v>
      </c>
      <c r="B66" s="2">
        <v>303673.5642468094</v>
      </c>
      <c r="C66" s="2">
        <v>386089.70347716281</v>
      </c>
      <c r="D66" s="29">
        <v>644.63029621362682</v>
      </c>
    </row>
    <row r="67" spans="1:4" x14ac:dyDescent="0.25">
      <c r="A67" s="2">
        <v>66</v>
      </c>
      <c r="B67" s="2">
        <v>303673.5642468094</v>
      </c>
      <c r="C67" s="2">
        <v>384304.70347715676</v>
      </c>
      <c r="D67" s="29">
        <v>438.47349136829376</v>
      </c>
    </row>
    <row r="68" spans="1:4" x14ac:dyDescent="0.25">
      <c r="A68" s="2">
        <v>67</v>
      </c>
      <c r="B68" s="2">
        <v>303673.5642468094</v>
      </c>
      <c r="C68" s="2">
        <v>384559.70347715763</v>
      </c>
      <c r="D68" s="29">
        <v>479.29715744733807</v>
      </c>
    </row>
    <row r="69" spans="1:4" x14ac:dyDescent="0.25">
      <c r="A69" s="2">
        <v>68</v>
      </c>
      <c r="B69" s="2">
        <v>303673.5642468094</v>
      </c>
      <c r="C69" s="2">
        <v>384814.70347715856</v>
      </c>
      <c r="D69" s="29">
        <v>538.2266662883759</v>
      </c>
    </row>
    <row r="70" spans="1:4" x14ac:dyDescent="0.25">
      <c r="A70" s="2">
        <v>69</v>
      </c>
      <c r="B70" s="2">
        <v>303673.5642468094</v>
      </c>
      <c r="C70" s="2">
        <v>385069.70347715938</v>
      </c>
      <c r="D70" s="29">
        <v>559.48401287198078</v>
      </c>
    </row>
    <row r="71" spans="1:4" x14ac:dyDescent="0.25">
      <c r="A71" s="2">
        <v>70</v>
      </c>
      <c r="B71" s="2">
        <v>303673.5642468094</v>
      </c>
      <c r="C71" s="2">
        <v>385324.70347716031</v>
      </c>
      <c r="D71" s="29">
        <v>615.65805293321614</v>
      </c>
    </row>
    <row r="72" spans="1:4" x14ac:dyDescent="0.25">
      <c r="A72" s="2">
        <v>71</v>
      </c>
      <c r="B72" s="2">
        <v>303673.5642468094</v>
      </c>
      <c r="C72" s="2">
        <v>385579.70347716106</v>
      </c>
      <c r="D72" s="29">
        <v>706.00416288733493</v>
      </c>
    </row>
    <row r="73" spans="1:4" x14ac:dyDescent="0.25">
      <c r="A73" s="2">
        <v>72</v>
      </c>
      <c r="B73" s="2">
        <v>303673.5642468094</v>
      </c>
      <c r="C73" s="2">
        <v>385834.70347716205</v>
      </c>
      <c r="D73" s="29">
        <v>855.89715419769288</v>
      </c>
    </row>
    <row r="74" spans="1:4" x14ac:dyDescent="0.25">
      <c r="A74" s="2">
        <v>73</v>
      </c>
      <c r="B74" s="2">
        <v>303428.56424680876</v>
      </c>
      <c r="C74" s="2">
        <v>384049.70347715588</v>
      </c>
      <c r="D74" s="29">
        <v>373.86201548099513</v>
      </c>
    </row>
    <row r="75" spans="1:4" x14ac:dyDescent="0.25">
      <c r="A75" s="2">
        <v>74</v>
      </c>
      <c r="B75" s="2">
        <v>303428.56424680876</v>
      </c>
      <c r="C75" s="2">
        <v>386089.70347716281</v>
      </c>
      <c r="D75" s="29">
        <v>454.58643159508705</v>
      </c>
    </row>
    <row r="76" spans="1:4" x14ac:dyDescent="0.25">
      <c r="A76" s="2">
        <v>75</v>
      </c>
      <c r="B76" s="2">
        <v>303428.56424680876</v>
      </c>
      <c r="C76" s="2">
        <v>384304.70347715676</v>
      </c>
      <c r="D76" s="29">
        <v>402.15227167367942</v>
      </c>
    </row>
    <row r="77" spans="1:4" x14ac:dyDescent="0.25">
      <c r="A77" s="2">
        <v>76</v>
      </c>
      <c r="B77" s="2">
        <v>303428.56424680876</v>
      </c>
      <c r="C77" s="2">
        <v>384559.70347715763</v>
      </c>
      <c r="D77" s="29">
        <v>422.20646439433102</v>
      </c>
    </row>
    <row r="78" spans="1:4" x14ac:dyDescent="0.25">
      <c r="A78" s="2">
        <v>77</v>
      </c>
      <c r="B78" s="2">
        <v>303428.56424680876</v>
      </c>
      <c r="C78" s="2">
        <v>384814.70347715856</v>
      </c>
      <c r="D78" s="29">
        <v>458.54826204895977</v>
      </c>
    </row>
    <row r="79" spans="1:4" x14ac:dyDescent="0.25">
      <c r="A79" s="2">
        <v>78</v>
      </c>
      <c r="B79" s="2">
        <v>303428.56424680876</v>
      </c>
      <c r="C79" s="2">
        <v>385069.70347715938</v>
      </c>
      <c r="D79" s="29">
        <v>474.53285227537162</v>
      </c>
    </row>
    <row r="80" spans="1:4" x14ac:dyDescent="0.25">
      <c r="A80" s="2">
        <v>79</v>
      </c>
      <c r="B80" s="2">
        <v>303428.56424680876</v>
      </c>
      <c r="C80" s="2">
        <v>385324.70347716031</v>
      </c>
      <c r="D80" s="29">
        <v>536.29219678640368</v>
      </c>
    </row>
    <row r="81" spans="1:4" x14ac:dyDescent="0.25">
      <c r="A81" s="2">
        <v>80</v>
      </c>
      <c r="B81" s="2">
        <v>303428.56424680876</v>
      </c>
      <c r="C81" s="2">
        <v>385579.70347716106</v>
      </c>
      <c r="D81" s="29">
        <v>579.6583063566685</v>
      </c>
    </row>
    <row r="82" spans="1:4" x14ac:dyDescent="0.25">
      <c r="A82" s="2">
        <v>81</v>
      </c>
      <c r="B82" s="2">
        <v>303428.56424680876</v>
      </c>
      <c r="C82" s="2">
        <v>385834.70347716205</v>
      </c>
      <c r="D82" s="29">
        <v>562.58365483999262</v>
      </c>
    </row>
    <row r="83" spans="1:4" x14ac:dyDescent="0.25">
      <c r="A83" s="2">
        <v>82</v>
      </c>
      <c r="B83" s="2">
        <v>303183.56424680812</v>
      </c>
      <c r="C83" s="2">
        <v>384049.70347715588</v>
      </c>
      <c r="D83" s="29">
        <v>345.64708203494553</v>
      </c>
    </row>
    <row r="84" spans="1:4" x14ac:dyDescent="0.25">
      <c r="A84" s="2">
        <v>83</v>
      </c>
      <c r="B84" s="2">
        <v>303183.56424680812</v>
      </c>
      <c r="C84" s="2">
        <v>386089.70347716281</v>
      </c>
      <c r="D84" s="29">
        <v>379.61922898888588</v>
      </c>
    </row>
    <row r="85" spans="1:4" x14ac:dyDescent="0.25">
      <c r="A85" s="2">
        <v>84</v>
      </c>
      <c r="B85" s="2">
        <v>303183.56424680812</v>
      </c>
      <c r="C85" s="2">
        <v>384304.70347715676</v>
      </c>
      <c r="D85" s="29">
        <v>359.41626727938655</v>
      </c>
    </row>
    <row r="86" spans="1:4" x14ac:dyDescent="0.25">
      <c r="A86" s="2">
        <v>85</v>
      </c>
      <c r="B86" s="2">
        <v>303183.56424680812</v>
      </c>
      <c r="C86" s="2">
        <v>384559.70347715763</v>
      </c>
      <c r="D86" s="29">
        <v>407.82876945853241</v>
      </c>
    </row>
    <row r="87" spans="1:4" x14ac:dyDescent="0.25">
      <c r="A87" s="2">
        <v>86</v>
      </c>
      <c r="B87" s="2">
        <v>303183.56424680812</v>
      </c>
      <c r="C87" s="2">
        <v>384814.70347715856</v>
      </c>
      <c r="D87" s="29">
        <v>413.02642466902734</v>
      </c>
    </row>
    <row r="88" spans="1:4" x14ac:dyDescent="0.25">
      <c r="A88" s="2">
        <v>87</v>
      </c>
      <c r="B88" s="2">
        <v>303183.56424680812</v>
      </c>
      <c r="C88" s="2">
        <v>385069.70347715938</v>
      </c>
      <c r="D88" s="29">
        <v>431.48420099139213</v>
      </c>
    </row>
    <row r="89" spans="1:4" x14ac:dyDescent="0.25">
      <c r="A89" s="2">
        <v>88</v>
      </c>
      <c r="B89" s="2">
        <v>303183.56424680812</v>
      </c>
      <c r="C89" s="2">
        <v>385324.70347716031</v>
      </c>
      <c r="D89" s="29">
        <v>446.46078783988952</v>
      </c>
    </row>
    <row r="90" spans="1:4" x14ac:dyDescent="0.25">
      <c r="A90" s="2">
        <v>89</v>
      </c>
      <c r="B90" s="2">
        <v>303183.56424680812</v>
      </c>
      <c r="C90" s="2">
        <v>385579.70347716106</v>
      </c>
      <c r="D90" s="29">
        <v>476.93480802178379</v>
      </c>
    </row>
    <row r="91" spans="1:4" x14ac:dyDescent="0.25">
      <c r="A91" s="2">
        <v>90</v>
      </c>
      <c r="B91" s="2">
        <v>303183.56424680812</v>
      </c>
      <c r="C91" s="2">
        <v>385834.70347716205</v>
      </c>
      <c r="D91" s="29">
        <v>464.11046931982042</v>
      </c>
    </row>
    <row r="92" spans="1:4" x14ac:dyDescent="0.25">
      <c r="A92" s="2">
        <v>91</v>
      </c>
      <c r="B92" s="2">
        <v>302938.56424680748</v>
      </c>
      <c r="C92" s="2">
        <v>384049.70347715588</v>
      </c>
      <c r="D92" s="29">
        <v>285.8464401578903</v>
      </c>
    </row>
    <row r="93" spans="1:4" x14ac:dyDescent="0.25">
      <c r="A93" s="2">
        <v>92</v>
      </c>
      <c r="B93" s="2">
        <v>302938.56424680748</v>
      </c>
      <c r="C93" s="2">
        <v>386089.70347716281</v>
      </c>
      <c r="D93" s="29">
        <v>308.23528497934348</v>
      </c>
    </row>
    <row r="94" spans="1:4" x14ac:dyDescent="0.25">
      <c r="A94" s="2">
        <v>93</v>
      </c>
      <c r="B94" s="2">
        <v>302938.56424680748</v>
      </c>
      <c r="C94" s="2">
        <v>384304.70347715676</v>
      </c>
      <c r="D94" s="29">
        <v>344.02359950363638</v>
      </c>
    </row>
    <row r="95" spans="1:4" x14ac:dyDescent="0.25">
      <c r="A95" s="2">
        <v>94</v>
      </c>
      <c r="B95" s="2">
        <v>302938.56424680748</v>
      </c>
      <c r="C95" s="2">
        <v>384559.70347715763</v>
      </c>
      <c r="D95" s="29">
        <v>359.96664000868799</v>
      </c>
    </row>
    <row r="96" spans="1:4" x14ac:dyDescent="0.25">
      <c r="A96" s="2">
        <v>95</v>
      </c>
      <c r="B96" s="2">
        <v>302938.56424680748</v>
      </c>
      <c r="C96" s="2">
        <v>384814.70347715856</v>
      </c>
      <c r="D96" s="29">
        <v>384.61304042458545</v>
      </c>
    </row>
    <row r="97" spans="1:4" x14ac:dyDescent="0.25">
      <c r="A97" s="2">
        <v>96</v>
      </c>
      <c r="B97" s="2">
        <v>302938.56424680748</v>
      </c>
      <c r="C97" s="2">
        <v>385069.70347715938</v>
      </c>
      <c r="D97" s="29">
        <v>367.28427726268774</v>
      </c>
    </row>
    <row r="98" spans="1:4" x14ac:dyDescent="0.25">
      <c r="A98" s="2">
        <v>97</v>
      </c>
      <c r="B98" s="2">
        <v>302938.56424680748</v>
      </c>
      <c r="C98" s="2">
        <v>385324.70347716031</v>
      </c>
      <c r="D98" s="29">
        <v>392.23574493288999</v>
      </c>
    </row>
    <row r="99" spans="1:4" x14ac:dyDescent="0.25">
      <c r="A99" s="2">
        <v>98</v>
      </c>
      <c r="B99" s="2">
        <v>302938.56424680748</v>
      </c>
      <c r="C99" s="2">
        <v>385579.70347716106</v>
      </c>
      <c r="D99" s="29">
        <v>387.37423772811894</v>
      </c>
    </row>
    <row r="100" spans="1:4" x14ac:dyDescent="0.25">
      <c r="A100" s="2">
        <v>99</v>
      </c>
      <c r="B100" s="2">
        <v>302938.56424680748</v>
      </c>
      <c r="C100" s="2">
        <v>385834.70347716205</v>
      </c>
      <c r="D100" s="29">
        <v>354.09336916208275</v>
      </c>
    </row>
    <row r="101" spans="1:4" x14ac:dyDescent="0.25">
      <c r="A101" s="2">
        <v>100</v>
      </c>
      <c r="B101" s="2">
        <v>302693.56424680684</v>
      </c>
      <c r="C101" s="2">
        <v>384049.70347715588</v>
      </c>
      <c r="D101" s="29">
        <v>285.46597269833086</v>
      </c>
    </row>
    <row r="102" spans="1:4" x14ac:dyDescent="0.25">
      <c r="A102" s="2">
        <v>101</v>
      </c>
      <c r="B102" s="2">
        <v>302693.56424680684</v>
      </c>
      <c r="C102" s="2">
        <v>386089.70347716281</v>
      </c>
      <c r="D102" s="29">
        <v>275.07244425237178</v>
      </c>
    </row>
    <row r="103" spans="1:4" x14ac:dyDescent="0.25">
      <c r="A103" s="2">
        <v>102</v>
      </c>
      <c r="B103" s="2">
        <v>302693.56424680684</v>
      </c>
      <c r="C103" s="2">
        <v>384304.70347715676</v>
      </c>
      <c r="D103" s="29">
        <v>314.93695250868802</v>
      </c>
    </row>
    <row r="104" spans="1:4" x14ac:dyDescent="0.25">
      <c r="A104" s="2">
        <v>103</v>
      </c>
      <c r="B104" s="2">
        <v>302693.56424680684</v>
      </c>
      <c r="C104" s="2">
        <v>384559.70347715763</v>
      </c>
      <c r="D104" s="29">
        <v>322.58022334754463</v>
      </c>
    </row>
    <row r="105" spans="1:4" x14ac:dyDescent="0.25">
      <c r="A105" s="2">
        <v>104</v>
      </c>
      <c r="B105" s="2">
        <v>302693.56424680684</v>
      </c>
      <c r="C105" s="2">
        <v>384814.70347715856</v>
      </c>
      <c r="D105" s="29">
        <v>335.37109896540642</v>
      </c>
    </row>
    <row r="106" spans="1:4" x14ac:dyDescent="0.25">
      <c r="A106" s="2">
        <v>105</v>
      </c>
      <c r="B106" s="2">
        <v>302693.56424680684</v>
      </c>
      <c r="C106" s="2">
        <v>385069.70347715938</v>
      </c>
      <c r="D106" s="29">
        <v>345.68283686995505</v>
      </c>
    </row>
    <row r="107" spans="1:4" x14ac:dyDescent="0.25">
      <c r="A107" s="2">
        <v>106</v>
      </c>
      <c r="B107" s="2">
        <v>302693.56424680684</v>
      </c>
      <c r="C107" s="2">
        <v>385324.70347716031</v>
      </c>
      <c r="D107" s="29">
        <v>339.2128364437819</v>
      </c>
    </row>
    <row r="108" spans="1:4" x14ac:dyDescent="0.25">
      <c r="A108" s="2">
        <v>107</v>
      </c>
      <c r="B108" s="2">
        <v>302693.56424680684</v>
      </c>
      <c r="C108" s="2">
        <v>385579.70347716106</v>
      </c>
      <c r="D108" s="29">
        <v>358.01556448817252</v>
      </c>
    </row>
    <row r="109" spans="1:4" x14ac:dyDescent="0.25">
      <c r="A109" s="2">
        <v>108</v>
      </c>
      <c r="B109" s="2">
        <v>302693.56424680684</v>
      </c>
      <c r="C109" s="2">
        <v>385834.70347716205</v>
      </c>
      <c r="D109" s="29">
        <v>313.82908299088484</v>
      </c>
    </row>
    <row r="110" spans="1:4" x14ac:dyDescent="0.25">
      <c r="A110" s="2">
        <v>109</v>
      </c>
      <c r="B110" s="2">
        <v>302448.5642468062</v>
      </c>
      <c r="C110" s="2">
        <v>384049.70347715588</v>
      </c>
      <c r="D110" s="29">
        <v>263.82157435238366</v>
      </c>
    </row>
    <row r="111" spans="1:4" x14ac:dyDescent="0.25">
      <c r="A111" s="2">
        <v>110</v>
      </c>
      <c r="B111" s="2">
        <v>302448.5642468062</v>
      </c>
      <c r="C111" s="2">
        <v>386089.70347716281</v>
      </c>
      <c r="D111" s="29">
        <v>261.57327975749973</v>
      </c>
    </row>
    <row r="112" spans="1:4" x14ac:dyDescent="0.25">
      <c r="A112" s="2">
        <v>111</v>
      </c>
      <c r="B112" s="2">
        <v>302448.5642468062</v>
      </c>
      <c r="C112" s="2">
        <v>384304.70347715676</v>
      </c>
      <c r="D112" s="29">
        <v>268.78305908381941</v>
      </c>
    </row>
    <row r="113" spans="1:4" x14ac:dyDescent="0.25">
      <c r="A113" s="2">
        <v>112</v>
      </c>
      <c r="B113" s="2">
        <v>302448.5642468062</v>
      </c>
      <c r="C113" s="2">
        <v>384559.70347715763</v>
      </c>
      <c r="D113" s="29">
        <v>298.82870674371719</v>
      </c>
    </row>
    <row r="114" spans="1:4" x14ac:dyDescent="0.25">
      <c r="A114" s="2">
        <v>113</v>
      </c>
      <c r="B114" s="2">
        <v>302448.5642468062</v>
      </c>
      <c r="C114" s="2">
        <v>384814.70347715856</v>
      </c>
      <c r="D114" s="29">
        <v>319.70169159829612</v>
      </c>
    </row>
    <row r="115" spans="1:4" x14ac:dyDescent="0.25">
      <c r="A115" s="2">
        <v>114</v>
      </c>
      <c r="B115" s="2">
        <v>302448.5642468062</v>
      </c>
      <c r="C115" s="2">
        <v>385069.70347715938</v>
      </c>
      <c r="D115" s="29">
        <v>321.37698871850972</v>
      </c>
    </row>
    <row r="116" spans="1:4" x14ac:dyDescent="0.25">
      <c r="A116" s="2">
        <v>115</v>
      </c>
      <c r="B116" s="2">
        <v>302448.5642468062</v>
      </c>
      <c r="C116" s="2">
        <v>385324.70347716031</v>
      </c>
      <c r="D116" s="29">
        <v>307.81374417960643</v>
      </c>
    </row>
    <row r="117" spans="1:4" x14ac:dyDescent="0.25">
      <c r="A117" s="2">
        <v>116</v>
      </c>
      <c r="B117" s="2">
        <v>302448.5642468062</v>
      </c>
      <c r="C117" s="2">
        <v>385579.70347716106</v>
      </c>
      <c r="D117" s="29">
        <v>320.36951826870444</v>
      </c>
    </row>
    <row r="118" spans="1:4" x14ac:dyDescent="0.25">
      <c r="A118" s="2">
        <v>117</v>
      </c>
      <c r="B118" s="2">
        <v>302448.5642468062</v>
      </c>
      <c r="C118" s="2">
        <v>385834.70347716205</v>
      </c>
      <c r="D118" s="29">
        <v>266.67611846864224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18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305258.56424680905</v>
      </c>
      <c r="C2" s="2">
        <v>389559.70347716031</v>
      </c>
      <c r="D2" s="12">
        <v>707.72053132057192</v>
      </c>
      <c r="F2" s="9" t="s">
        <v>4</v>
      </c>
      <c r="G2" s="7">
        <f>AVERAGE(D:D)</f>
        <v>1908.7219521034401</v>
      </c>
      <c r="H2" s="6" t="s">
        <v>5</v>
      </c>
      <c r="I2" s="7">
        <f>MIN(D:D)</f>
        <v>212.47982465922834</v>
      </c>
      <c r="J2" s="6" t="s">
        <v>6</v>
      </c>
      <c r="K2" s="8">
        <f>MAX(D:D)</f>
        <v>10135.907939758303</v>
      </c>
      <c r="M2" s="13" t="s">
        <v>17</v>
      </c>
      <c r="N2" s="14">
        <v>1</v>
      </c>
    </row>
    <row r="3" spans="1:14" x14ac:dyDescent="0.25">
      <c r="A3" s="2">
        <v>2</v>
      </c>
      <c r="B3" s="2">
        <v>299998.56424680707</v>
      </c>
      <c r="C3" s="2">
        <v>389559.70347716031</v>
      </c>
      <c r="D3" s="12">
        <v>212.47982465922834</v>
      </c>
      <c r="F3" s="21" t="s">
        <v>7</v>
      </c>
      <c r="G3" s="22"/>
      <c r="H3" s="22"/>
      <c r="I3" s="25">
        <f>IF(平均照度&gt;1,最小照度/平均照度,0)</f>
        <v>0.11132046992233331</v>
      </c>
      <c r="J3" s="25"/>
      <c r="K3" s="26"/>
    </row>
    <row r="4" spans="1:14" x14ac:dyDescent="0.25">
      <c r="A4" s="2">
        <v>3</v>
      </c>
      <c r="B4" s="2">
        <v>304780.382428627</v>
      </c>
      <c r="C4" s="2">
        <v>389559.70347716031</v>
      </c>
      <c r="D4" s="29">
        <v>8447.0492388725288</v>
      </c>
      <c r="F4" s="23" t="s">
        <v>13</v>
      </c>
      <c r="G4" s="24"/>
      <c r="H4" s="24"/>
      <c r="I4" s="27">
        <f>IF(最大照度&gt;1,最小照度/最大照度,0)</f>
        <v>2.0963077597199946E-2</v>
      </c>
      <c r="J4" s="27"/>
      <c r="K4" s="28"/>
    </row>
    <row r="5" spans="1:14" x14ac:dyDescent="0.25">
      <c r="A5" s="2">
        <v>4</v>
      </c>
      <c r="B5" s="2">
        <v>304302.20061044506</v>
      </c>
      <c r="C5" s="2">
        <v>389559.70347716031</v>
      </c>
      <c r="D5" s="29">
        <v>10135.907939758303</v>
      </c>
      <c r="F5" s="10" t="s">
        <v>8</v>
      </c>
      <c r="G5" s="3" t="s">
        <v>29</v>
      </c>
      <c r="H5" s="11" t="s">
        <v>14</v>
      </c>
      <c r="I5" s="11" t="s">
        <v>30</v>
      </c>
      <c r="J5" s="10" t="s">
        <v>9</v>
      </c>
      <c r="K5" s="5">
        <v>20.04</v>
      </c>
    </row>
    <row r="6" spans="1:14" x14ac:dyDescent="0.25">
      <c r="A6" s="2">
        <v>5</v>
      </c>
      <c r="B6" s="2">
        <v>303824.01879226306</v>
      </c>
      <c r="C6" s="2">
        <v>389559.70347716031</v>
      </c>
      <c r="D6" s="29">
        <v>10092.922579421998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303345.83697408106</v>
      </c>
      <c r="C7" s="2">
        <v>389559.70347716031</v>
      </c>
      <c r="D7" s="29">
        <v>8827.3037124061593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302867.65515589906</v>
      </c>
      <c r="C8" s="2">
        <v>389559.70347716031</v>
      </c>
      <c r="D8" s="29">
        <v>1181.1429662656785</v>
      </c>
    </row>
    <row r="9" spans="1:14" x14ac:dyDescent="0.25">
      <c r="A9" s="2">
        <v>8</v>
      </c>
      <c r="B9" s="2">
        <v>302389.47333771701</v>
      </c>
      <c r="C9" s="2">
        <v>389559.70347716031</v>
      </c>
      <c r="D9" s="29">
        <v>864.64786703824996</v>
      </c>
    </row>
    <row r="10" spans="1:14" x14ac:dyDescent="0.25">
      <c r="A10" s="2">
        <v>9</v>
      </c>
      <c r="B10" s="2">
        <v>301911.29151953507</v>
      </c>
      <c r="C10" s="2">
        <v>389559.70347716031</v>
      </c>
      <c r="D10" s="29">
        <v>754.48540671110152</v>
      </c>
    </row>
    <row r="11" spans="1:14" x14ac:dyDescent="0.25">
      <c r="A11" s="2">
        <v>10</v>
      </c>
      <c r="B11" s="2">
        <v>301433.10970135307</v>
      </c>
      <c r="C11" s="2">
        <v>389559.70347716031</v>
      </c>
      <c r="D11" s="29">
        <v>388.10472116708758</v>
      </c>
    </row>
    <row r="12" spans="1:14" x14ac:dyDescent="0.25">
      <c r="A12" s="2">
        <v>11</v>
      </c>
      <c r="B12" s="2">
        <v>300954.92788317107</v>
      </c>
      <c r="C12" s="2">
        <v>389559.70347716031</v>
      </c>
      <c r="D12" s="29">
        <v>280.54768960535529</v>
      </c>
    </row>
    <row r="13" spans="1:14" x14ac:dyDescent="0.25">
      <c r="A13" s="2">
        <v>12</v>
      </c>
      <c r="B13" s="2">
        <v>300476.74606498907</v>
      </c>
      <c r="C13" s="2">
        <v>389559.70347716031</v>
      </c>
      <c r="D13" s="29">
        <v>248.54943741738796</v>
      </c>
    </row>
    <row r="14" spans="1:14" x14ac:dyDescent="0.25">
      <c r="A14" s="2">
        <v>13</v>
      </c>
      <c r="B14" s="2">
        <v>305258.56424680905</v>
      </c>
      <c r="C14" s="2">
        <v>389063.03681049269</v>
      </c>
      <c r="D14" s="29">
        <v>7855.5804396629328</v>
      </c>
    </row>
    <row r="15" spans="1:14" x14ac:dyDescent="0.25">
      <c r="A15" s="2">
        <v>14</v>
      </c>
      <c r="B15" s="2">
        <v>299998.56424680707</v>
      </c>
      <c r="C15" s="2">
        <v>389063.03681049269</v>
      </c>
      <c r="D15" s="29">
        <v>275.00481839597222</v>
      </c>
    </row>
    <row r="16" spans="1:14" x14ac:dyDescent="0.25">
      <c r="A16" s="2">
        <v>15</v>
      </c>
      <c r="B16" s="2">
        <v>304780.382428627</v>
      </c>
      <c r="C16" s="2">
        <v>389063.03681049269</v>
      </c>
      <c r="D16" s="29">
        <v>8407.9867108154303</v>
      </c>
    </row>
    <row r="17" spans="1:4" x14ac:dyDescent="0.25">
      <c r="A17" s="2">
        <v>16</v>
      </c>
      <c r="B17" s="2">
        <v>304302.20061044506</v>
      </c>
      <c r="C17" s="2">
        <v>389063.03681049269</v>
      </c>
      <c r="D17" s="29">
        <v>8666.7138040924074</v>
      </c>
    </row>
    <row r="18" spans="1:4" x14ac:dyDescent="0.25">
      <c r="A18" s="2">
        <v>17</v>
      </c>
      <c r="B18" s="2">
        <v>303824.01879226306</v>
      </c>
      <c r="C18" s="2">
        <v>389063.03681049269</v>
      </c>
      <c r="D18" s="29">
        <v>8539.8175027084362</v>
      </c>
    </row>
    <row r="19" spans="1:4" x14ac:dyDescent="0.25">
      <c r="A19" s="2">
        <v>18</v>
      </c>
      <c r="B19" s="2">
        <v>303345.83697408106</v>
      </c>
      <c r="C19" s="2">
        <v>389063.03681049269</v>
      </c>
      <c r="D19" s="29">
        <v>1360.6561968398094</v>
      </c>
    </row>
    <row r="20" spans="1:4" x14ac:dyDescent="0.25">
      <c r="A20" s="2">
        <v>19</v>
      </c>
      <c r="B20" s="2">
        <v>302867.65515589906</v>
      </c>
      <c r="C20" s="2">
        <v>389063.03681049269</v>
      </c>
      <c r="D20" s="29">
        <v>1008.9542987704277</v>
      </c>
    </row>
    <row r="21" spans="1:4" x14ac:dyDescent="0.25">
      <c r="A21" s="2">
        <v>20</v>
      </c>
      <c r="B21" s="2">
        <v>302389.47333771701</v>
      </c>
      <c r="C21" s="2">
        <v>389063.03681049269</v>
      </c>
      <c r="D21" s="29">
        <v>925.13232246875759</v>
      </c>
    </row>
    <row r="22" spans="1:4" x14ac:dyDescent="0.25">
      <c r="A22" s="2">
        <v>21</v>
      </c>
      <c r="B22" s="2">
        <v>301911.29151953507</v>
      </c>
      <c r="C22" s="2">
        <v>389063.03681049269</v>
      </c>
      <c r="D22" s="29">
        <v>585.6082958054543</v>
      </c>
    </row>
    <row r="23" spans="1:4" x14ac:dyDescent="0.25">
      <c r="A23" s="2">
        <v>22</v>
      </c>
      <c r="B23" s="2">
        <v>301433.10970135307</v>
      </c>
      <c r="C23" s="2">
        <v>389063.03681049269</v>
      </c>
      <c r="D23" s="29">
        <v>461.82406262993817</v>
      </c>
    </row>
    <row r="24" spans="1:4" x14ac:dyDescent="0.25">
      <c r="A24" s="2">
        <v>23</v>
      </c>
      <c r="B24" s="2">
        <v>300954.92788317107</v>
      </c>
      <c r="C24" s="2">
        <v>389063.03681049269</v>
      </c>
      <c r="D24" s="29">
        <v>355.14660005211834</v>
      </c>
    </row>
    <row r="25" spans="1:4" x14ac:dyDescent="0.25">
      <c r="A25" s="2">
        <v>24</v>
      </c>
      <c r="B25" s="2">
        <v>300476.74606498907</v>
      </c>
      <c r="C25" s="2">
        <v>389063.03681049269</v>
      </c>
      <c r="D25" s="29">
        <v>259.04617211282249</v>
      </c>
    </row>
    <row r="26" spans="1:4" x14ac:dyDescent="0.25">
      <c r="A26" s="2">
        <v>25</v>
      </c>
      <c r="B26" s="2">
        <v>305258.56424680905</v>
      </c>
      <c r="C26" s="2">
        <v>388566.37014382507</v>
      </c>
      <c r="D26" s="29">
        <v>8139.3515785980226</v>
      </c>
    </row>
    <row r="27" spans="1:4" x14ac:dyDescent="0.25">
      <c r="A27" s="2">
        <v>26</v>
      </c>
      <c r="B27" s="2">
        <v>299998.56424680707</v>
      </c>
      <c r="C27" s="2">
        <v>388566.37014382507</v>
      </c>
      <c r="D27" s="29">
        <v>292.17299308776859</v>
      </c>
    </row>
    <row r="28" spans="1:4" x14ac:dyDescent="0.25">
      <c r="A28" s="2">
        <v>27</v>
      </c>
      <c r="B28" s="2">
        <v>304780.382428627</v>
      </c>
      <c r="C28" s="2">
        <v>388566.37014382507</v>
      </c>
      <c r="D28" s="29">
        <v>8250.0612731933597</v>
      </c>
    </row>
    <row r="29" spans="1:4" x14ac:dyDescent="0.25">
      <c r="A29" s="2">
        <v>28</v>
      </c>
      <c r="B29" s="2">
        <v>304302.20061044506</v>
      </c>
      <c r="C29" s="2">
        <v>388566.37014382507</v>
      </c>
      <c r="D29" s="29">
        <v>8118.6829796218872</v>
      </c>
    </row>
    <row r="30" spans="1:4" x14ac:dyDescent="0.25">
      <c r="A30" s="2">
        <v>29</v>
      </c>
      <c r="B30" s="2">
        <v>303824.01879226306</v>
      </c>
      <c r="C30" s="2">
        <v>388566.37014382507</v>
      </c>
      <c r="D30" s="29">
        <v>1201.1372335410117</v>
      </c>
    </row>
    <row r="31" spans="1:4" x14ac:dyDescent="0.25">
      <c r="A31" s="2">
        <v>30</v>
      </c>
      <c r="B31" s="2">
        <v>303345.83697408106</v>
      </c>
      <c r="C31" s="2">
        <v>388566.37014382507</v>
      </c>
      <c r="D31" s="29">
        <v>1004.9611959457399</v>
      </c>
    </row>
    <row r="32" spans="1:4" x14ac:dyDescent="0.25">
      <c r="A32" s="2">
        <v>31</v>
      </c>
      <c r="B32" s="2">
        <v>302867.65515589906</v>
      </c>
      <c r="C32" s="2">
        <v>388566.37014382507</v>
      </c>
      <c r="D32" s="29">
        <v>827.83095399856575</v>
      </c>
    </row>
    <row r="33" spans="1:4" x14ac:dyDescent="0.25">
      <c r="A33" s="2">
        <v>32</v>
      </c>
      <c r="B33" s="2">
        <v>302389.47333771701</v>
      </c>
      <c r="C33" s="2">
        <v>388566.37014382507</v>
      </c>
      <c r="D33" s="29">
        <v>638.4929354298115</v>
      </c>
    </row>
    <row r="34" spans="1:4" x14ac:dyDescent="0.25">
      <c r="A34" s="2">
        <v>33</v>
      </c>
      <c r="B34" s="2">
        <v>301911.29151953507</v>
      </c>
      <c r="C34" s="2">
        <v>388566.37014382507</v>
      </c>
      <c r="D34" s="29">
        <v>540.72625147700307</v>
      </c>
    </row>
    <row r="35" spans="1:4" x14ac:dyDescent="0.25">
      <c r="A35" s="2">
        <v>34</v>
      </c>
      <c r="B35" s="2">
        <v>301433.10970135307</v>
      </c>
      <c r="C35" s="2">
        <v>388566.37014382507</v>
      </c>
      <c r="D35" s="29">
        <v>433.53927207112315</v>
      </c>
    </row>
    <row r="36" spans="1:4" x14ac:dyDescent="0.25">
      <c r="A36" s="2">
        <v>35</v>
      </c>
      <c r="B36" s="2">
        <v>300954.92788317107</v>
      </c>
      <c r="C36" s="2">
        <v>388566.37014382507</v>
      </c>
      <c r="D36" s="29">
        <v>343.13117238879209</v>
      </c>
    </row>
    <row r="37" spans="1:4" x14ac:dyDescent="0.25">
      <c r="A37" s="2">
        <v>36</v>
      </c>
      <c r="B37" s="2">
        <v>300476.74606498907</v>
      </c>
      <c r="C37" s="2">
        <v>388566.37014382507</v>
      </c>
      <c r="D37" s="29">
        <v>288.12791638255118</v>
      </c>
    </row>
    <row r="38" spans="1:4" x14ac:dyDescent="0.25">
      <c r="A38" s="2">
        <v>37</v>
      </c>
      <c r="B38" s="2">
        <v>305258.56424680905</v>
      </c>
      <c r="C38" s="2">
        <v>388069.70347715757</v>
      </c>
      <c r="D38" s="29">
        <v>8111.172281131745</v>
      </c>
    </row>
    <row r="39" spans="1:4" x14ac:dyDescent="0.25">
      <c r="A39" s="2">
        <v>38</v>
      </c>
      <c r="B39" s="2">
        <v>299998.56424680707</v>
      </c>
      <c r="C39" s="2">
        <v>388069.70347715757</v>
      </c>
      <c r="D39" s="29">
        <v>292.48367779910569</v>
      </c>
    </row>
    <row r="40" spans="1:4" x14ac:dyDescent="0.25">
      <c r="A40" s="2">
        <v>39</v>
      </c>
      <c r="B40" s="2">
        <v>304780.382428627</v>
      </c>
      <c r="C40" s="2">
        <v>388069.70347715757</v>
      </c>
      <c r="D40" s="29">
        <v>8261.3702009963981</v>
      </c>
    </row>
    <row r="41" spans="1:4" x14ac:dyDescent="0.25">
      <c r="A41" s="2">
        <v>40</v>
      </c>
      <c r="B41" s="2">
        <v>304302.20061044506</v>
      </c>
      <c r="C41" s="2">
        <v>388069.70347715757</v>
      </c>
      <c r="D41" s="29">
        <v>1132.9631246018409</v>
      </c>
    </row>
    <row r="42" spans="1:4" x14ac:dyDescent="0.25">
      <c r="A42" s="2">
        <v>41</v>
      </c>
      <c r="B42" s="2">
        <v>303824.01879226306</v>
      </c>
      <c r="C42" s="2">
        <v>388069.70347715757</v>
      </c>
      <c r="D42" s="29">
        <v>980.30094729423536</v>
      </c>
    </row>
    <row r="43" spans="1:4" x14ac:dyDescent="0.25">
      <c r="A43" s="2">
        <v>42</v>
      </c>
      <c r="B43" s="2">
        <v>303345.83697408106</v>
      </c>
      <c r="C43" s="2">
        <v>388069.70347715757</v>
      </c>
      <c r="D43" s="29">
        <v>873.51066612958903</v>
      </c>
    </row>
    <row r="44" spans="1:4" x14ac:dyDescent="0.25">
      <c r="A44" s="2">
        <v>43</v>
      </c>
      <c r="B44" s="2">
        <v>302867.65515589906</v>
      </c>
      <c r="C44" s="2">
        <v>388069.70347715757</v>
      </c>
      <c r="D44" s="29">
        <v>656.03559790372844</v>
      </c>
    </row>
    <row r="45" spans="1:4" x14ac:dyDescent="0.25">
      <c r="A45" s="2">
        <v>44</v>
      </c>
      <c r="B45" s="2">
        <v>302389.47333771701</v>
      </c>
      <c r="C45" s="2">
        <v>388069.70347715757</v>
      </c>
      <c r="D45" s="29">
        <v>572.3648329913616</v>
      </c>
    </row>
    <row r="46" spans="1:4" x14ac:dyDescent="0.25">
      <c r="A46" s="2">
        <v>45</v>
      </c>
      <c r="B46" s="2">
        <v>301911.29151953507</v>
      </c>
      <c r="C46" s="2">
        <v>388069.70347715757</v>
      </c>
      <c r="D46" s="29">
        <v>465.36210609078415</v>
      </c>
    </row>
    <row r="47" spans="1:4" x14ac:dyDescent="0.25">
      <c r="A47" s="2">
        <v>46</v>
      </c>
      <c r="B47" s="2">
        <v>301433.10970135307</v>
      </c>
      <c r="C47" s="2">
        <v>388069.70347715757</v>
      </c>
      <c r="D47" s="29">
        <v>394.63359558582312</v>
      </c>
    </row>
    <row r="48" spans="1:4" x14ac:dyDescent="0.25">
      <c r="A48" s="2">
        <v>47</v>
      </c>
      <c r="B48" s="2">
        <v>300954.92788317107</v>
      </c>
      <c r="C48" s="2">
        <v>388069.70347715757</v>
      </c>
      <c r="D48" s="29">
        <v>357.8152118992806</v>
      </c>
    </row>
    <row r="49" spans="1:4" x14ac:dyDescent="0.25">
      <c r="A49" s="2">
        <v>48</v>
      </c>
      <c r="B49" s="2">
        <v>300476.74606498907</v>
      </c>
      <c r="C49" s="2">
        <v>388069.70347715757</v>
      </c>
      <c r="D49" s="29">
        <v>287.35929822981359</v>
      </c>
    </row>
    <row r="50" spans="1:4" x14ac:dyDescent="0.25">
      <c r="A50" s="2">
        <v>49</v>
      </c>
      <c r="B50" s="2">
        <v>305258.56424680905</v>
      </c>
      <c r="C50" s="2">
        <v>387573.03681048995</v>
      </c>
      <c r="D50" s="29">
        <v>8008.2616786193857</v>
      </c>
    </row>
    <row r="51" spans="1:4" x14ac:dyDescent="0.25">
      <c r="A51" s="2">
        <v>50</v>
      </c>
      <c r="B51" s="2">
        <v>299998.56424680707</v>
      </c>
      <c r="C51" s="2">
        <v>387573.03681048995</v>
      </c>
      <c r="D51" s="29">
        <v>275.6777255409956</v>
      </c>
    </row>
    <row r="52" spans="1:4" x14ac:dyDescent="0.25">
      <c r="A52" s="2">
        <v>51</v>
      </c>
      <c r="B52" s="2">
        <v>304780.382428627</v>
      </c>
      <c r="C52" s="2">
        <v>387573.03681048995</v>
      </c>
      <c r="D52" s="29">
        <v>1083.512104189396</v>
      </c>
    </row>
    <row r="53" spans="1:4" x14ac:dyDescent="0.25">
      <c r="A53" s="2">
        <v>52</v>
      </c>
      <c r="B53" s="2">
        <v>304302.20061044506</v>
      </c>
      <c r="C53" s="2">
        <v>387573.03681048995</v>
      </c>
      <c r="D53" s="29">
        <v>936.6392515754701</v>
      </c>
    </row>
    <row r="54" spans="1:4" x14ac:dyDescent="0.25">
      <c r="A54" s="2">
        <v>53</v>
      </c>
      <c r="B54" s="2">
        <v>303824.01879226306</v>
      </c>
      <c r="C54" s="2">
        <v>387573.03681048995</v>
      </c>
      <c r="D54" s="29">
        <v>817.31812924861924</v>
      </c>
    </row>
    <row r="55" spans="1:4" x14ac:dyDescent="0.25">
      <c r="A55" s="2">
        <v>54</v>
      </c>
      <c r="B55" s="2">
        <v>303345.83697408106</v>
      </c>
      <c r="C55" s="2">
        <v>387573.03681048995</v>
      </c>
      <c r="D55" s="29">
        <v>719.65553004980086</v>
      </c>
    </row>
    <row r="56" spans="1:4" x14ac:dyDescent="0.25">
      <c r="A56" s="2">
        <v>55</v>
      </c>
      <c r="B56" s="2">
        <v>302867.65515589906</v>
      </c>
      <c r="C56" s="2">
        <v>387573.03681048995</v>
      </c>
      <c r="D56" s="29">
        <v>581.25912722706801</v>
      </c>
    </row>
    <row r="57" spans="1:4" x14ac:dyDescent="0.25">
      <c r="A57" s="2">
        <v>56</v>
      </c>
      <c r="B57" s="2">
        <v>302389.47333771701</v>
      </c>
      <c r="C57" s="2">
        <v>387573.03681048995</v>
      </c>
      <c r="D57" s="29">
        <v>534.29326805591586</v>
      </c>
    </row>
    <row r="58" spans="1:4" x14ac:dyDescent="0.25">
      <c r="A58" s="2">
        <v>57</v>
      </c>
      <c r="B58" s="2">
        <v>301911.29151953507</v>
      </c>
      <c r="C58" s="2">
        <v>387573.03681048995</v>
      </c>
      <c r="D58" s="29">
        <v>443.50119233727452</v>
      </c>
    </row>
    <row r="59" spans="1:4" x14ac:dyDescent="0.25">
      <c r="A59" s="2">
        <v>58</v>
      </c>
      <c r="B59" s="2">
        <v>301433.10970135307</v>
      </c>
      <c r="C59" s="2">
        <v>387573.03681048995</v>
      </c>
      <c r="D59" s="29">
        <v>384.97057533144954</v>
      </c>
    </row>
    <row r="60" spans="1:4" x14ac:dyDescent="0.25">
      <c r="A60" s="2">
        <v>59</v>
      </c>
      <c r="B60" s="2">
        <v>300954.92788317107</v>
      </c>
      <c r="C60" s="2">
        <v>387573.03681048995</v>
      </c>
      <c r="D60" s="29">
        <v>336.28823292613032</v>
      </c>
    </row>
    <row r="61" spans="1:4" x14ac:dyDescent="0.25">
      <c r="A61" s="2">
        <v>60</v>
      </c>
      <c r="B61" s="2">
        <v>300476.74606498907</v>
      </c>
      <c r="C61" s="2">
        <v>387573.03681048995</v>
      </c>
      <c r="D61" s="29">
        <v>287.29922117471693</v>
      </c>
    </row>
    <row r="62" spans="1:4" x14ac:dyDescent="0.25">
      <c r="A62" s="2">
        <v>61</v>
      </c>
      <c r="B62" s="2">
        <v>305258.56424680905</v>
      </c>
      <c r="C62" s="2">
        <v>387076.37014382245</v>
      </c>
      <c r="D62" s="29">
        <v>829.21806376218808</v>
      </c>
    </row>
    <row r="63" spans="1:4" x14ac:dyDescent="0.25">
      <c r="A63" s="2">
        <v>62</v>
      </c>
      <c r="B63" s="2">
        <v>299998.56424680707</v>
      </c>
      <c r="C63" s="2">
        <v>387076.37014382245</v>
      </c>
      <c r="D63" s="29">
        <v>266.07646754682065</v>
      </c>
    </row>
    <row r="64" spans="1:4" x14ac:dyDescent="0.25">
      <c r="A64" s="2">
        <v>63</v>
      </c>
      <c r="B64" s="2">
        <v>304780.382428627</v>
      </c>
      <c r="C64" s="2">
        <v>387076.37014382245</v>
      </c>
      <c r="D64" s="29">
        <v>852.02107833147056</v>
      </c>
    </row>
    <row r="65" spans="1:4" x14ac:dyDescent="0.25">
      <c r="A65" s="2">
        <v>64</v>
      </c>
      <c r="B65" s="2">
        <v>304302.20061044506</v>
      </c>
      <c r="C65" s="2">
        <v>387076.37014382245</v>
      </c>
      <c r="D65" s="29">
        <v>788.76391669750228</v>
      </c>
    </row>
    <row r="66" spans="1:4" x14ac:dyDescent="0.25">
      <c r="A66" s="2">
        <v>65</v>
      </c>
      <c r="B66" s="2">
        <v>303824.01879226306</v>
      </c>
      <c r="C66" s="2">
        <v>387076.37014382245</v>
      </c>
      <c r="D66" s="29">
        <v>746.63051540136337</v>
      </c>
    </row>
    <row r="67" spans="1:4" x14ac:dyDescent="0.25">
      <c r="A67" s="2">
        <v>66</v>
      </c>
      <c r="B67" s="2">
        <v>303345.83697408106</v>
      </c>
      <c r="C67" s="2">
        <v>387076.37014382245</v>
      </c>
      <c r="D67" s="29">
        <v>636.10846079230305</v>
      </c>
    </row>
    <row r="68" spans="1:4" x14ac:dyDescent="0.25">
      <c r="A68" s="2">
        <v>67</v>
      </c>
      <c r="B68" s="2">
        <v>302867.65515589906</v>
      </c>
      <c r="C68" s="2">
        <v>387076.37014382245</v>
      </c>
      <c r="D68" s="29">
        <v>571.25115322351462</v>
      </c>
    </row>
    <row r="69" spans="1:4" x14ac:dyDescent="0.25">
      <c r="A69" s="2">
        <v>68</v>
      </c>
      <c r="B69" s="2">
        <v>302389.47333771701</v>
      </c>
      <c r="C69" s="2">
        <v>387076.37014382245</v>
      </c>
      <c r="D69" s="29">
        <v>498.28966583251946</v>
      </c>
    </row>
    <row r="70" spans="1:4" x14ac:dyDescent="0.25">
      <c r="A70" s="2">
        <v>69</v>
      </c>
      <c r="B70" s="2">
        <v>301911.29151953507</v>
      </c>
      <c r="C70" s="2">
        <v>387076.37014382245</v>
      </c>
      <c r="D70" s="29">
        <v>444.26863228678707</v>
      </c>
    </row>
    <row r="71" spans="1:4" x14ac:dyDescent="0.25">
      <c r="A71" s="2">
        <v>70</v>
      </c>
      <c r="B71" s="2">
        <v>301433.10970135307</v>
      </c>
      <c r="C71" s="2">
        <v>387076.37014382245</v>
      </c>
      <c r="D71" s="29">
        <v>379.21651031374932</v>
      </c>
    </row>
    <row r="72" spans="1:4" x14ac:dyDescent="0.25">
      <c r="A72" s="2">
        <v>71</v>
      </c>
      <c r="B72" s="2">
        <v>300954.92788317107</v>
      </c>
      <c r="C72" s="2">
        <v>387076.37014382245</v>
      </c>
      <c r="D72" s="29">
        <v>337.17017880141736</v>
      </c>
    </row>
    <row r="73" spans="1:4" x14ac:dyDescent="0.25">
      <c r="A73" s="2">
        <v>72</v>
      </c>
      <c r="B73" s="2">
        <v>300476.74606498907</v>
      </c>
      <c r="C73" s="2">
        <v>387076.37014382245</v>
      </c>
      <c r="D73" s="29">
        <v>297.15845339596268</v>
      </c>
    </row>
    <row r="74" spans="1:4" x14ac:dyDescent="0.25">
      <c r="A74" s="2">
        <v>73</v>
      </c>
      <c r="B74" s="2">
        <v>305258.56424680905</v>
      </c>
      <c r="C74" s="2">
        <v>386579.70347715489</v>
      </c>
      <c r="D74" s="29">
        <v>620.26762309551248</v>
      </c>
    </row>
    <row r="75" spans="1:4" x14ac:dyDescent="0.25">
      <c r="A75" s="2">
        <v>74</v>
      </c>
      <c r="B75" s="2">
        <v>299998.56424680707</v>
      </c>
      <c r="C75" s="2">
        <v>386579.70347715489</v>
      </c>
      <c r="D75" s="29">
        <v>252.49037250161174</v>
      </c>
    </row>
    <row r="76" spans="1:4" x14ac:dyDescent="0.25">
      <c r="A76" s="2">
        <v>75</v>
      </c>
      <c r="B76" s="2">
        <v>304780.382428627</v>
      </c>
      <c r="C76" s="2">
        <v>386579.70347715489</v>
      </c>
      <c r="D76" s="29">
        <v>704.20174667596814</v>
      </c>
    </row>
    <row r="77" spans="1:4" x14ac:dyDescent="0.25">
      <c r="A77" s="2">
        <v>76</v>
      </c>
      <c r="B77" s="2">
        <v>304302.20061044506</v>
      </c>
      <c r="C77" s="2">
        <v>386579.70347715489</v>
      </c>
      <c r="D77" s="29">
        <v>712.6380581784249</v>
      </c>
    </row>
    <row r="78" spans="1:4" x14ac:dyDescent="0.25">
      <c r="A78" s="2">
        <v>77</v>
      </c>
      <c r="B78" s="2">
        <v>303824.01879226306</v>
      </c>
      <c r="C78" s="2">
        <v>386579.70347715489</v>
      </c>
      <c r="D78" s="29">
        <v>667.04493262171752</v>
      </c>
    </row>
    <row r="79" spans="1:4" x14ac:dyDescent="0.25">
      <c r="A79" s="2">
        <v>78</v>
      </c>
      <c r="B79" s="2">
        <v>303345.83697408106</v>
      </c>
      <c r="C79" s="2">
        <v>386579.70347715489</v>
      </c>
      <c r="D79" s="29">
        <v>605.16135237932212</v>
      </c>
    </row>
    <row r="80" spans="1:4" x14ac:dyDescent="0.25">
      <c r="A80" s="2">
        <v>79</v>
      </c>
      <c r="B80" s="2">
        <v>302867.65515589906</v>
      </c>
      <c r="C80" s="2">
        <v>386579.70347715489</v>
      </c>
      <c r="D80" s="29">
        <v>544.44031378388411</v>
      </c>
    </row>
    <row r="81" spans="1:4" x14ac:dyDescent="0.25">
      <c r="A81" s="2">
        <v>80</v>
      </c>
      <c r="B81" s="2">
        <v>302389.47333771701</v>
      </c>
      <c r="C81" s="2">
        <v>386579.70347715489</v>
      </c>
      <c r="D81" s="29">
        <v>503.58051827311516</v>
      </c>
    </row>
    <row r="82" spans="1:4" x14ac:dyDescent="0.25">
      <c r="A82" s="2">
        <v>81</v>
      </c>
      <c r="B82" s="2">
        <v>301911.29151953507</v>
      </c>
      <c r="C82" s="2">
        <v>386579.70347715489</v>
      </c>
      <c r="D82" s="29">
        <v>406.43936922430993</v>
      </c>
    </row>
    <row r="83" spans="1:4" x14ac:dyDescent="0.25">
      <c r="A83" s="2">
        <v>82</v>
      </c>
      <c r="B83" s="2">
        <v>301433.10970135307</v>
      </c>
      <c r="C83" s="2">
        <v>386579.70347715489</v>
      </c>
      <c r="D83" s="29">
        <v>359.68741491317752</v>
      </c>
    </row>
    <row r="84" spans="1:4" x14ac:dyDescent="0.25">
      <c r="A84" s="2">
        <v>83</v>
      </c>
      <c r="B84" s="2">
        <v>300954.92788317107</v>
      </c>
      <c r="C84" s="2">
        <v>386579.70347715489</v>
      </c>
      <c r="D84" s="29">
        <v>301.87436805546287</v>
      </c>
    </row>
    <row r="85" spans="1:4" x14ac:dyDescent="0.25">
      <c r="A85" s="2">
        <v>84</v>
      </c>
      <c r="B85" s="2">
        <v>300476.74606498907</v>
      </c>
      <c r="C85" s="2">
        <v>386579.70347715489</v>
      </c>
      <c r="D85" s="29">
        <v>294.04833893716341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85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296102.56424680399</v>
      </c>
      <c r="C2" s="2">
        <v>381479.70347715926</v>
      </c>
      <c r="D2" s="12">
        <v>110.03167118042707</v>
      </c>
      <c r="F2" s="9" t="s">
        <v>4</v>
      </c>
      <c r="G2" s="7">
        <f>AVERAGE(D:D)</f>
        <v>1626.5798209712641</v>
      </c>
      <c r="H2" s="6" t="s">
        <v>5</v>
      </c>
      <c r="I2" s="7">
        <f>MIN(D:D)</f>
        <v>60.341469458490614</v>
      </c>
      <c r="J2" s="6" t="s">
        <v>6</v>
      </c>
      <c r="K2" s="8">
        <f>MAX(D:D)</f>
        <v>8110.491078872682</v>
      </c>
      <c r="M2" s="13" t="s">
        <v>17</v>
      </c>
      <c r="N2" s="14">
        <v>1</v>
      </c>
    </row>
    <row r="3" spans="1:14" x14ac:dyDescent="0.25">
      <c r="A3" s="2">
        <v>2</v>
      </c>
      <c r="B3" s="2">
        <v>296590.56424680393</v>
      </c>
      <c r="C3" s="2">
        <v>381479.70347715926</v>
      </c>
      <c r="D3" s="12">
        <v>126.63013121336699</v>
      </c>
      <c r="F3" s="21" t="s">
        <v>7</v>
      </c>
      <c r="G3" s="22"/>
      <c r="H3" s="22"/>
      <c r="I3" s="25">
        <f>IF(平均照度&gt;1,最小照度/平均照度,0)</f>
        <v>3.7097146220871895E-2</v>
      </c>
      <c r="J3" s="25"/>
      <c r="K3" s="26"/>
    </row>
    <row r="4" spans="1:14" x14ac:dyDescent="0.25">
      <c r="A4" s="2">
        <v>3</v>
      </c>
      <c r="B4" s="2">
        <v>297078.56424680387</v>
      </c>
      <c r="C4" s="2">
        <v>381479.70347715926</v>
      </c>
      <c r="D4" s="29">
        <v>146.52972725093363</v>
      </c>
      <c r="F4" s="23" t="s">
        <v>13</v>
      </c>
      <c r="G4" s="24"/>
      <c r="H4" s="24"/>
      <c r="I4" s="27">
        <f>IF(最大照度&gt;1,最小照度/最大照度,0)</f>
        <v>7.4399279737421007E-3</v>
      </c>
      <c r="J4" s="27"/>
      <c r="K4" s="28"/>
    </row>
    <row r="5" spans="1:14" x14ac:dyDescent="0.25">
      <c r="A5" s="2">
        <v>4</v>
      </c>
      <c r="B5" s="2">
        <v>297566.56424680381</v>
      </c>
      <c r="C5" s="2">
        <v>381479.70347715926</v>
      </c>
      <c r="D5" s="29">
        <v>185.89557280838491</v>
      </c>
      <c r="F5" s="10" t="s">
        <v>8</v>
      </c>
      <c r="G5" s="3" t="s">
        <v>31</v>
      </c>
      <c r="H5" s="11" t="s">
        <v>14</v>
      </c>
      <c r="I5" s="11" t="s">
        <v>15</v>
      </c>
      <c r="J5" s="10" t="s">
        <v>9</v>
      </c>
      <c r="K5" s="5">
        <v>36.17</v>
      </c>
    </row>
    <row r="6" spans="1:14" x14ac:dyDescent="0.25">
      <c r="A6" s="2">
        <v>5</v>
      </c>
      <c r="B6" s="2">
        <v>298054.56424680375</v>
      </c>
      <c r="C6" s="2">
        <v>381479.70347715926</v>
      </c>
      <c r="D6" s="29">
        <v>336.06870378077036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298542.5642468037</v>
      </c>
      <c r="C7" s="2">
        <v>381479.70347715926</v>
      </c>
      <c r="D7" s="29">
        <v>852.69454582452784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299030.56424680364</v>
      </c>
      <c r="C8" s="2">
        <v>381479.70347715926</v>
      </c>
      <c r="D8" s="29">
        <v>1069.1399243927001</v>
      </c>
    </row>
    <row r="9" spans="1:14" x14ac:dyDescent="0.25">
      <c r="A9" s="2">
        <v>8</v>
      </c>
      <c r="B9" s="2">
        <v>299518.56424680358</v>
      </c>
      <c r="C9" s="2">
        <v>381479.70347715926</v>
      </c>
      <c r="D9" s="29">
        <v>1069.1929649829865</v>
      </c>
    </row>
    <row r="10" spans="1:14" x14ac:dyDescent="0.25">
      <c r="A10" s="2">
        <v>9</v>
      </c>
      <c r="B10" s="2">
        <v>300006.56424680352</v>
      </c>
      <c r="C10" s="2">
        <v>381479.70347715926</v>
      </c>
      <c r="D10" s="29">
        <v>838.79835116863262</v>
      </c>
    </row>
    <row r="11" spans="1:14" x14ac:dyDescent="0.25">
      <c r="A11" s="2">
        <v>10</v>
      </c>
      <c r="B11" s="2">
        <v>300494.56424680346</v>
      </c>
      <c r="C11" s="2">
        <v>381479.70347715926</v>
      </c>
      <c r="D11" s="29">
        <v>311.85088927149775</v>
      </c>
    </row>
    <row r="12" spans="1:14" x14ac:dyDescent="0.25">
      <c r="A12" s="2">
        <v>11</v>
      </c>
      <c r="B12" s="2">
        <v>295798.56424681342</v>
      </c>
      <c r="C12" s="2">
        <v>381479.70347715926</v>
      </c>
      <c r="D12" s="29">
        <v>95.739019461274154</v>
      </c>
    </row>
    <row r="13" spans="1:14" x14ac:dyDescent="0.25">
      <c r="A13" s="2">
        <v>12</v>
      </c>
      <c r="B13" s="2">
        <v>300758.5642468055</v>
      </c>
      <c r="C13" s="2">
        <v>381479.70347715926</v>
      </c>
      <c r="D13" s="29">
        <v>205.51735150218008</v>
      </c>
    </row>
    <row r="14" spans="1:14" x14ac:dyDescent="0.25">
      <c r="A14" s="2">
        <v>13</v>
      </c>
      <c r="B14" s="2">
        <v>296102.56424680399</v>
      </c>
      <c r="C14" s="2">
        <v>381971.24193869741</v>
      </c>
      <c r="D14" s="29">
        <v>133.69392979443072</v>
      </c>
    </row>
    <row r="15" spans="1:14" x14ac:dyDescent="0.25">
      <c r="A15" s="2">
        <v>14</v>
      </c>
      <c r="B15" s="2">
        <v>296590.56424680393</v>
      </c>
      <c r="C15" s="2">
        <v>381971.24193869741</v>
      </c>
      <c r="D15" s="29">
        <v>171.29527710884813</v>
      </c>
    </row>
    <row r="16" spans="1:14" x14ac:dyDescent="0.25">
      <c r="A16" s="2">
        <v>15</v>
      </c>
      <c r="B16" s="2">
        <v>297078.56424680387</v>
      </c>
      <c r="C16" s="2">
        <v>381971.24193869741</v>
      </c>
      <c r="D16" s="29">
        <v>223.70771858274938</v>
      </c>
    </row>
    <row r="17" spans="1:4" x14ac:dyDescent="0.25">
      <c r="A17" s="2">
        <v>16</v>
      </c>
      <c r="B17" s="2">
        <v>297566.56424680381</v>
      </c>
      <c r="C17" s="2">
        <v>381971.24193869741</v>
      </c>
      <c r="D17" s="29">
        <v>360.99295648217202</v>
      </c>
    </row>
    <row r="18" spans="1:4" x14ac:dyDescent="0.25">
      <c r="A18" s="2">
        <v>17</v>
      </c>
      <c r="B18" s="2">
        <v>298054.56424680375</v>
      </c>
      <c r="C18" s="2">
        <v>381971.24193869741</v>
      </c>
      <c r="D18" s="29">
        <v>7511.882085170746</v>
      </c>
    </row>
    <row r="19" spans="1:4" x14ac:dyDescent="0.25">
      <c r="A19" s="2">
        <v>18</v>
      </c>
      <c r="B19" s="2">
        <v>298542.5642468037</v>
      </c>
      <c r="C19" s="2">
        <v>381971.24193869741</v>
      </c>
      <c r="D19" s="29">
        <v>7817.123753242493</v>
      </c>
    </row>
    <row r="20" spans="1:4" x14ac:dyDescent="0.25">
      <c r="A20" s="2">
        <v>19</v>
      </c>
      <c r="B20" s="2">
        <v>299030.56424680364</v>
      </c>
      <c r="C20" s="2">
        <v>381971.24193869741</v>
      </c>
      <c r="D20" s="29">
        <v>7941.3622312927255</v>
      </c>
    </row>
    <row r="21" spans="1:4" x14ac:dyDescent="0.25">
      <c r="A21" s="2">
        <v>20</v>
      </c>
      <c r="B21" s="2">
        <v>299518.56424680358</v>
      </c>
      <c r="C21" s="2">
        <v>381971.24193869741</v>
      </c>
      <c r="D21" s="29">
        <v>8110.491078872682</v>
      </c>
    </row>
    <row r="22" spans="1:4" x14ac:dyDescent="0.25">
      <c r="A22" s="2">
        <v>21</v>
      </c>
      <c r="B22" s="2">
        <v>300006.56424680352</v>
      </c>
      <c r="C22" s="2">
        <v>381971.24193869741</v>
      </c>
      <c r="D22" s="29">
        <v>651.4712437307835</v>
      </c>
    </row>
    <row r="23" spans="1:4" x14ac:dyDescent="0.25">
      <c r="A23" s="2">
        <v>22</v>
      </c>
      <c r="B23" s="2">
        <v>300494.56424680346</v>
      </c>
      <c r="C23" s="2">
        <v>381971.24193869741</v>
      </c>
      <c r="D23" s="29">
        <v>358.74740291953088</v>
      </c>
    </row>
    <row r="24" spans="1:4" x14ac:dyDescent="0.25">
      <c r="A24" s="2">
        <v>23</v>
      </c>
      <c r="B24" s="2">
        <v>295798.56424681284</v>
      </c>
      <c r="C24" s="2">
        <v>381971.24193869741</v>
      </c>
      <c r="D24" s="29">
        <v>123.44947611749171</v>
      </c>
    </row>
    <row r="25" spans="1:4" x14ac:dyDescent="0.25">
      <c r="A25" s="2">
        <v>24</v>
      </c>
      <c r="B25" s="2">
        <v>300758.56424680626</v>
      </c>
      <c r="C25" s="2">
        <v>381971.24193869741</v>
      </c>
      <c r="D25" s="29">
        <v>295.18442345082758</v>
      </c>
    </row>
    <row r="26" spans="1:4" x14ac:dyDescent="0.25">
      <c r="A26" s="2">
        <v>25</v>
      </c>
      <c r="B26" s="2">
        <v>296102.56424680399</v>
      </c>
      <c r="C26" s="2">
        <v>382462.78040023561</v>
      </c>
      <c r="D26" s="29">
        <v>183.59107099533082</v>
      </c>
    </row>
    <row r="27" spans="1:4" x14ac:dyDescent="0.25">
      <c r="A27" s="2">
        <v>26</v>
      </c>
      <c r="B27" s="2">
        <v>296590.56424680393</v>
      </c>
      <c r="C27" s="2">
        <v>382462.78040023561</v>
      </c>
      <c r="D27" s="29">
        <v>224.9411916273832</v>
      </c>
    </row>
    <row r="28" spans="1:4" x14ac:dyDescent="0.25">
      <c r="A28" s="2">
        <v>27</v>
      </c>
      <c r="B28" s="2">
        <v>297078.56424680387</v>
      </c>
      <c r="C28" s="2">
        <v>382462.78040023561</v>
      </c>
      <c r="D28" s="29">
        <v>276.3382005774975</v>
      </c>
    </row>
    <row r="29" spans="1:4" x14ac:dyDescent="0.25">
      <c r="A29" s="2">
        <v>28</v>
      </c>
      <c r="B29" s="2">
        <v>297566.56424680381</v>
      </c>
      <c r="C29" s="2">
        <v>382462.78040023561</v>
      </c>
      <c r="D29" s="29">
        <v>7315.3775398063663</v>
      </c>
    </row>
    <row r="30" spans="1:4" x14ac:dyDescent="0.25">
      <c r="A30" s="2">
        <v>29</v>
      </c>
      <c r="B30" s="2">
        <v>298054.56424680375</v>
      </c>
      <c r="C30" s="2">
        <v>382462.78040023561</v>
      </c>
      <c r="D30" s="29">
        <v>7492.821364974975</v>
      </c>
    </row>
    <row r="31" spans="1:4" x14ac:dyDescent="0.25">
      <c r="A31" s="2">
        <v>30</v>
      </c>
      <c r="B31" s="2">
        <v>298542.5642468037</v>
      </c>
      <c r="C31" s="2">
        <v>382462.78040023561</v>
      </c>
      <c r="D31" s="29">
        <v>7620.17820842743</v>
      </c>
    </row>
    <row r="32" spans="1:4" x14ac:dyDescent="0.25">
      <c r="A32" s="2">
        <v>31</v>
      </c>
      <c r="B32" s="2">
        <v>299030.56424680364</v>
      </c>
      <c r="C32" s="2">
        <v>382462.78040023561</v>
      </c>
      <c r="D32" s="29">
        <v>7632.3538431358347</v>
      </c>
    </row>
    <row r="33" spans="1:4" x14ac:dyDescent="0.25">
      <c r="A33" s="2">
        <v>32</v>
      </c>
      <c r="B33" s="2">
        <v>299518.56424680358</v>
      </c>
      <c r="C33" s="2">
        <v>382462.78040023561</v>
      </c>
      <c r="D33" s="29">
        <v>630.3406126213074</v>
      </c>
    </row>
    <row r="34" spans="1:4" x14ac:dyDescent="0.25">
      <c r="A34" s="2">
        <v>33</v>
      </c>
      <c r="B34" s="2">
        <v>300006.56424680352</v>
      </c>
      <c r="C34" s="2">
        <v>382462.78040023561</v>
      </c>
      <c r="D34" s="29">
        <v>452.33800672888759</v>
      </c>
    </row>
    <row r="35" spans="1:4" x14ac:dyDescent="0.25">
      <c r="A35" s="2">
        <v>34</v>
      </c>
      <c r="B35" s="2">
        <v>300494.56424680346</v>
      </c>
      <c r="C35" s="2">
        <v>382462.78040023561</v>
      </c>
      <c r="D35" s="29">
        <v>334.94180707573895</v>
      </c>
    </row>
    <row r="36" spans="1:4" x14ac:dyDescent="0.25">
      <c r="A36" s="2">
        <v>35</v>
      </c>
      <c r="B36" s="2">
        <v>295798.56424681231</v>
      </c>
      <c r="C36" s="2">
        <v>382462.78040023561</v>
      </c>
      <c r="D36" s="29">
        <v>167.82517798095944</v>
      </c>
    </row>
    <row r="37" spans="1:4" x14ac:dyDescent="0.25">
      <c r="A37" s="2">
        <v>36</v>
      </c>
      <c r="B37" s="2">
        <v>300758.5642468069</v>
      </c>
      <c r="C37" s="2">
        <v>382462.78040023561</v>
      </c>
      <c r="D37" s="29">
        <v>300.98143884658811</v>
      </c>
    </row>
    <row r="38" spans="1:4" x14ac:dyDescent="0.25">
      <c r="A38" s="2">
        <v>37</v>
      </c>
      <c r="B38" s="2">
        <v>296102.56424680399</v>
      </c>
      <c r="C38" s="2">
        <v>382954.31886177388</v>
      </c>
      <c r="D38" s="29">
        <v>223.55915038883688</v>
      </c>
    </row>
    <row r="39" spans="1:4" x14ac:dyDescent="0.25">
      <c r="A39" s="2">
        <v>38</v>
      </c>
      <c r="B39" s="2">
        <v>296590.56424680393</v>
      </c>
      <c r="C39" s="2">
        <v>382954.31886177388</v>
      </c>
      <c r="D39" s="29">
        <v>274.28935563445094</v>
      </c>
    </row>
    <row r="40" spans="1:4" x14ac:dyDescent="0.25">
      <c r="A40" s="2">
        <v>39</v>
      </c>
      <c r="B40" s="2">
        <v>297078.56424680387</v>
      </c>
      <c r="C40" s="2">
        <v>382954.31886177388</v>
      </c>
      <c r="D40" s="29">
        <v>7148.9843787574782</v>
      </c>
    </row>
    <row r="41" spans="1:4" x14ac:dyDescent="0.25">
      <c r="A41" s="2">
        <v>40</v>
      </c>
      <c r="B41" s="2">
        <v>297566.56424680381</v>
      </c>
      <c r="C41" s="2">
        <v>382954.31886177388</v>
      </c>
      <c r="D41" s="29">
        <v>7294.7802898216241</v>
      </c>
    </row>
    <row r="42" spans="1:4" x14ac:dyDescent="0.25">
      <c r="A42" s="2">
        <v>41</v>
      </c>
      <c r="B42" s="2">
        <v>298054.56424680375</v>
      </c>
      <c r="C42" s="2">
        <v>382954.31886177388</v>
      </c>
      <c r="D42" s="29">
        <v>7405.1103373146061</v>
      </c>
    </row>
    <row r="43" spans="1:4" x14ac:dyDescent="0.25">
      <c r="A43" s="2">
        <v>42</v>
      </c>
      <c r="B43" s="2">
        <v>298542.5642468037</v>
      </c>
      <c r="C43" s="2">
        <v>382954.31886177388</v>
      </c>
      <c r="D43" s="29">
        <v>7445.4068840408327</v>
      </c>
    </row>
    <row r="44" spans="1:4" x14ac:dyDescent="0.25">
      <c r="A44" s="2">
        <v>43</v>
      </c>
      <c r="B44" s="2">
        <v>299030.56424680364</v>
      </c>
      <c r="C44" s="2">
        <v>382954.31886177388</v>
      </c>
      <c r="D44" s="29">
        <v>586.61494611144064</v>
      </c>
    </row>
    <row r="45" spans="1:4" x14ac:dyDescent="0.25">
      <c r="A45" s="2">
        <v>44</v>
      </c>
      <c r="B45" s="2">
        <v>299518.56424680358</v>
      </c>
      <c r="C45" s="2">
        <v>382954.31886177388</v>
      </c>
      <c r="D45" s="29">
        <v>481.29931895494468</v>
      </c>
    </row>
    <row r="46" spans="1:4" x14ac:dyDescent="0.25">
      <c r="A46" s="2">
        <v>45</v>
      </c>
      <c r="B46" s="2">
        <v>300006.56424680352</v>
      </c>
      <c r="C46" s="2">
        <v>382954.31886177388</v>
      </c>
      <c r="D46" s="29">
        <v>377.26753535151482</v>
      </c>
    </row>
    <row r="47" spans="1:4" x14ac:dyDescent="0.25">
      <c r="A47" s="2">
        <v>46</v>
      </c>
      <c r="B47" s="2">
        <v>300494.56424680346</v>
      </c>
      <c r="C47" s="2">
        <v>382954.31886177388</v>
      </c>
      <c r="D47" s="29">
        <v>299.98591910958288</v>
      </c>
    </row>
    <row r="48" spans="1:4" x14ac:dyDescent="0.25">
      <c r="A48" s="2">
        <v>47</v>
      </c>
      <c r="B48" s="2">
        <v>295798.56424681179</v>
      </c>
      <c r="C48" s="2">
        <v>382954.31886177388</v>
      </c>
      <c r="D48" s="29">
        <v>216.15771912515166</v>
      </c>
    </row>
    <row r="49" spans="1:4" x14ac:dyDescent="0.25">
      <c r="A49" s="2">
        <v>48</v>
      </c>
      <c r="B49" s="2">
        <v>300758.56424680771</v>
      </c>
      <c r="C49" s="2">
        <v>382954.31886177388</v>
      </c>
      <c r="D49" s="29">
        <v>277.23951505541805</v>
      </c>
    </row>
    <row r="50" spans="1:4" x14ac:dyDescent="0.25">
      <c r="A50" s="2">
        <v>49</v>
      </c>
      <c r="B50" s="2">
        <v>296102.56424680399</v>
      </c>
      <c r="C50" s="2">
        <v>383445.85732331208</v>
      </c>
      <c r="D50" s="29">
        <v>283.80589555680757</v>
      </c>
    </row>
    <row r="51" spans="1:4" x14ac:dyDescent="0.25">
      <c r="A51" s="2">
        <v>50</v>
      </c>
      <c r="B51" s="2">
        <v>296590.56424680393</v>
      </c>
      <c r="C51" s="2">
        <v>383445.85732331208</v>
      </c>
      <c r="D51" s="29">
        <v>7111.7215844535822</v>
      </c>
    </row>
    <row r="52" spans="1:4" x14ac:dyDescent="0.25">
      <c r="A52" s="2">
        <v>51</v>
      </c>
      <c r="B52" s="2">
        <v>297078.56424680387</v>
      </c>
      <c r="C52" s="2">
        <v>383445.85732331208</v>
      </c>
      <c r="D52" s="29">
        <v>7207.3044017791754</v>
      </c>
    </row>
    <row r="53" spans="1:4" x14ac:dyDescent="0.25">
      <c r="A53" s="2">
        <v>52</v>
      </c>
      <c r="B53" s="2">
        <v>297566.56424680381</v>
      </c>
      <c r="C53" s="2">
        <v>383445.85732331208</v>
      </c>
      <c r="D53" s="29">
        <v>7272.1464286613473</v>
      </c>
    </row>
    <row r="54" spans="1:4" x14ac:dyDescent="0.25">
      <c r="A54" s="2">
        <v>53</v>
      </c>
      <c r="B54" s="2">
        <v>298054.56424680375</v>
      </c>
      <c r="C54" s="2">
        <v>383445.85732331208</v>
      </c>
      <c r="D54" s="29">
        <v>7297.7861144638073</v>
      </c>
    </row>
    <row r="55" spans="1:4" x14ac:dyDescent="0.25">
      <c r="A55" s="2">
        <v>54</v>
      </c>
      <c r="B55" s="2">
        <v>298542.5642468037</v>
      </c>
      <c r="C55" s="2">
        <v>383445.85732331208</v>
      </c>
      <c r="D55" s="29">
        <v>474.63727737784393</v>
      </c>
    </row>
    <row r="56" spans="1:4" x14ac:dyDescent="0.25">
      <c r="A56" s="2">
        <v>55</v>
      </c>
      <c r="B56" s="2">
        <v>299030.56424680364</v>
      </c>
      <c r="C56" s="2">
        <v>383445.85732331208</v>
      </c>
      <c r="D56" s="29">
        <v>432.29263959646227</v>
      </c>
    </row>
    <row r="57" spans="1:4" x14ac:dyDescent="0.25">
      <c r="A57" s="2">
        <v>56</v>
      </c>
      <c r="B57" s="2">
        <v>299518.56424680358</v>
      </c>
      <c r="C57" s="2">
        <v>383445.85732331208</v>
      </c>
      <c r="D57" s="29">
        <v>364.98057446837424</v>
      </c>
    </row>
    <row r="58" spans="1:4" x14ac:dyDescent="0.25">
      <c r="A58" s="2">
        <v>57</v>
      </c>
      <c r="B58" s="2">
        <v>300006.56424680352</v>
      </c>
      <c r="C58" s="2">
        <v>383445.85732331208</v>
      </c>
      <c r="D58" s="29">
        <v>324.05858139276506</v>
      </c>
    </row>
    <row r="59" spans="1:4" x14ac:dyDescent="0.25">
      <c r="A59" s="2">
        <v>58</v>
      </c>
      <c r="B59" s="2">
        <v>300494.56424680346</v>
      </c>
      <c r="C59" s="2">
        <v>383445.85732331208</v>
      </c>
      <c r="D59" s="29">
        <v>279.25353562712672</v>
      </c>
    </row>
    <row r="60" spans="1:4" x14ac:dyDescent="0.25">
      <c r="A60" s="2">
        <v>59</v>
      </c>
      <c r="B60" s="2">
        <v>295798.56424681126</v>
      </c>
      <c r="C60" s="2">
        <v>383445.85732331208</v>
      </c>
      <c r="D60" s="29">
        <v>271.94339905619626</v>
      </c>
    </row>
    <row r="61" spans="1:4" x14ac:dyDescent="0.25">
      <c r="A61" s="2">
        <v>60</v>
      </c>
      <c r="B61" s="2">
        <v>300758.56424680841</v>
      </c>
      <c r="C61" s="2">
        <v>383445.85732331208</v>
      </c>
      <c r="D61" s="29">
        <v>259.80530521214013</v>
      </c>
    </row>
    <row r="62" spans="1:4" x14ac:dyDescent="0.25">
      <c r="A62" s="2">
        <v>61</v>
      </c>
      <c r="B62" s="2">
        <v>296102.56424680399</v>
      </c>
      <c r="C62" s="2">
        <v>383937.39578485029</v>
      </c>
      <c r="D62" s="29">
        <v>7173.883578929901</v>
      </c>
    </row>
    <row r="63" spans="1:4" x14ac:dyDescent="0.25">
      <c r="A63" s="2">
        <v>62</v>
      </c>
      <c r="B63" s="2">
        <v>296590.56424680393</v>
      </c>
      <c r="C63" s="2">
        <v>383937.39578485029</v>
      </c>
      <c r="D63" s="29">
        <v>7161.4584549140927</v>
      </c>
    </row>
    <row r="64" spans="1:4" x14ac:dyDescent="0.25">
      <c r="A64" s="2">
        <v>63</v>
      </c>
      <c r="B64" s="2">
        <v>297078.56424680387</v>
      </c>
      <c r="C64" s="2">
        <v>383937.39578485029</v>
      </c>
      <c r="D64" s="29">
        <v>7184.8592374992377</v>
      </c>
    </row>
    <row r="65" spans="1:4" x14ac:dyDescent="0.25">
      <c r="A65" s="2">
        <v>64</v>
      </c>
      <c r="B65" s="2">
        <v>297566.56424680381</v>
      </c>
      <c r="C65" s="2">
        <v>383937.39578485029</v>
      </c>
      <c r="D65" s="29">
        <v>7238.2876313018814</v>
      </c>
    </row>
    <row r="66" spans="1:4" x14ac:dyDescent="0.25">
      <c r="A66" s="2">
        <v>65</v>
      </c>
      <c r="B66" s="2">
        <v>298054.56424680375</v>
      </c>
      <c r="C66" s="2">
        <v>383937.39578485029</v>
      </c>
      <c r="D66" s="29">
        <v>446.99519577145583</v>
      </c>
    </row>
    <row r="67" spans="1:4" x14ac:dyDescent="0.25">
      <c r="A67" s="2">
        <v>66</v>
      </c>
      <c r="B67" s="2">
        <v>298542.5642468037</v>
      </c>
      <c r="C67" s="2">
        <v>383937.39578485029</v>
      </c>
      <c r="D67" s="29">
        <v>386.04126364469533</v>
      </c>
    </row>
    <row r="68" spans="1:4" x14ac:dyDescent="0.25">
      <c r="A68" s="2">
        <v>67</v>
      </c>
      <c r="B68" s="2">
        <v>299030.56424680364</v>
      </c>
      <c r="C68" s="2">
        <v>383937.39578485029</v>
      </c>
      <c r="D68" s="29">
        <v>398.35823622226718</v>
      </c>
    </row>
    <row r="69" spans="1:4" x14ac:dyDescent="0.25">
      <c r="A69" s="2">
        <v>68</v>
      </c>
      <c r="B69" s="2">
        <v>299518.56424680358</v>
      </c>
      <c r="C69" s="2">
        <v>383937.39578485029</v>
      </c>
      <c r="D69" s="29">
        <v>321.40360418319705</v>
      </c>
    </row>
    <row r="70" spans="1:4" x14ac:dyDescent="0.25">
      <c r="A70" s="2">
        <v>69</v>
      </c>
      <c r="B70" s="2">
        <v>300006.56424680352</v>
      </c>
      <c r="C70" s="2">
        <v>383937.39578485029</v>
      </c>
      <c r="D70" s="29">
        <v>306.07349928677087</v>
      </c>
    </row>
    <row r="71" spans="1:4" x14ac:dyDescent="0.25">
      <c r="A71" s="2">
        <v>70</v>
      </c>
      <c r="B71" s="2">
        <v>300494.56424680346</v>
      </c>
      <c r="C71" s="2">
        <v>383937.39578485029</v>
      </c>
      <c r="D71" s="29">
        <v>263.79604544222354</v>
      </c>
    </row>
    <row r="72" spans="1:4" x14ac:dyDescent="0.25">
      <c r="A72" s="2">
        <v>71</v>
      </c>
      <c r="B72" s="2">
        <v>295798.56424681068</v>
      </c>
      <c r="C72" s="2">
        <v>383937.39578485029</v>
      </c>
      <c r="D72" s="29">
        <v>290.88777021646507</v>
      </c>
    </row>
    <row r="73" spans="1:4" x14ac:dyDescent="0.25">
      <c r="A73" s="2">
        <v>72</v>
      </c>
      <c r="B73" s="2">
        <v>300758.56424680917</v>
      </c>
      <c r="C73" s="2">
        <v>383937.39578485029</v>
      </c>
      <c r="D73" s="29">
        <v>247.84337456882</v>
      </c>
    </row>
    <row r="74" spans="1:4" x14ac:dyDescent="0.25">
      <c r="A74" s="2">
        <v>73</v>
      </c>
      <c r="B74" s="2">
        <v>296102.56424680399</v>
      </c>
      <c r="C74" s="2">
        <v>384428.9342463885</v>
      </c>
      <c r="D74" s="29">
        <v>7353.5821626472471</v>
      </c>
    </row>
    <row r="75" spans="1:4" x14ac:dyDescent="0.25">
      <c r="A75" s="2">
        <v>74</v>
      </c>
      <c r="B75" s="2">
        <v>296590.56424680393</v>
      </c>
      <c r="C75" s="2">
        <v>384428.9342463885</v>
      </c>
      <c r="D75" s="29">
        <v>7237.3233547019963</v>
      </c>
    </row>
    <row r="76" spans="1:4" x14ac:dyDescent="0.25">
      <c r="A76" s="2">
        <v>75</v>
      </c>
      <c r="B76" s="2">
        <v>297078.56424680387</v>
      </c>
      <c r="C76" s="2">
        <v>384428.9342463885</v>
      </c>
      <c r="D76" s="29">
        <v>7191.4036279678357</v>
      </c>
    </row>
    <row r="77" spans="1:4" x14ac:dyDescent="0.25">
      <c r="A77" s="2">
        <v>76</v>
      </c>
      <c r="B77" s="2">
        <v>297566.56424680381</v>
      </c>
      <c r="C77" s="2">
        <v>384428.9342463885</v>
      </c>
      <c r="D77" s="29">
        <v>365.56256055712703</v>
      </c>
    </row>
    <row r="78" spans="1:4" x14ac:dyDescent="0.25">
      <c r="A78" s="2">
        <v>77</v>
      </c>
      <c r="B78" s="2">
        <v>298054.56424680375</v>
      </c>
      <c r="C78" s="2">
        <v>384428.9342463885</v>
      </c>
      <c r="D78" s="29">
        <v>330.9017761701345</v>
      </c>
    </row>
    <row r="79" spans="1:4" x14ac:dyDescent="0.25">
      <c r="A79" s="2">
        <v>78</v>
      </c>
      <c r="B79" s="2">
        <v>298542.5642468037</v>
      </c>
      <c r="C79" s="2">
        <v>384428.9342463885</v>
      </c>
      <c r="D79" s="29">
        <v>339.28820848226547</v>
      </c>
    </row>
    <row r="80" spans="1:4" x14ac:dyDescent="0.25">
      <c r="A80" s="2">
        <v>79</v>
      </c>
      <c r="B80" s="2">
        <v>299030.56424680364</v>
      </c>
      <c r="C80" s="2">
        <v>384428.9342463885</v>
      </c>
      <c r="D80" s="29">
        <v>307.97152536153794</v>
      </c>
    </row>
    <row r="81" spans="1:4" x14ac:dyDescent="0.25">
      <c r="A81" s="2">
        <v>80</v>
      </c>
      <c r="B81" s="2">
        <v>299518.56424680358</v>
      </c>
      <c r="C81" s="2">
        <v>384428.9342463885</v>
      </c>
      <c r="D81" s="29">
        <v>307.25605054378508</v>
      </c>
    </row>
    <row r="82" spans="1:4" x14ac:dyDescent="0.25">
      <c r="A82" s="2">
        <v>81</v>
      </c>
      <c r="B82" s="2">
        <v>300006.56424680352</v>
      </c>
      <c r="C82" s="2">
        <v>384428.9342463885</v>
      </c>
      <c r="D82" s="29">
        <v>286.02390671193604</v>
      </c>
    </row>
    <row r="83" spans="1:4" x14ac:dyDescent="0.25">
      <c r="A83" s="2">
        <v>82</v>
      </c>
      <c r="B83" s="2">
        <v>300494.56424680346</v>
      </c>
      <c r="C83" s="2">
        <v>384428.9342463885</v>
      </c>
      <c r="D83" s="29">
        <v>282.95639310717587</v>
      </c>
    </row>
    <row r="84" spans="1:4" x14ac:dyDescent="0.25">
      <c r="A84" s="2">
        <v>83</v>
      </c>
      <c r="B84" s="2">
        <v>295798.56424681016</v>
      </c>
      <c r="C84" s="2">
        <v>384428.9342463885</v>
      </c>
      <c r="D84" s="29">
        <v>7701.1767941284188</v>
      </c>
    </row>
    <row r="85" spans="1:4" x14ac:dyDescent="0.25">
      <c r="A85" s="2">
        <v>84</v>
      </c>
      <c r="B85" s="2">
        <v>300758.56424680987</v>
      </c>
      <c r="C85" s="2">
        <v>384428.9342463885</v>
      </c>
      <c r="D85" s="29">
        <v>248.1930713248253</v>
      </c>
    </row>
    <row r="86" spans="1:4" x14ac:dyDescent="0.25">
      <c r="A86" s="2">
        <v>85</v>
      </c>
      <c r="B86" s="2">
        <v>292198.5642468044</v>
      </c>
      <c r="C86" s="2">
        <v>384920.4727079267</v>
      </c>
      <c r="D86" s="29">
        <v>414.10269085645677</v>
      </c>
    </row>
    <row r="87" spans="1:4" x14ac:dyDescent="0.25">
      <c r="A87" s="2">
        <v>86</v>
      </c>
      <c r="B87" s="2">
        <v>292686.56424680434</v>
      </c>
      <c r="C87" s="2">
        <v>384920.4727079267</v>
      </c>
      <c r="D87" s="29">
        <v>472.87596139311796</v>
      </c>
    </row>
    <row r="88" spans="1:4" x14ac:dyDescent="0.25">
      <c r="A88" s="2">
        <v>87</v>
      </c>
      <c r="B88" s="2">
        <v>301958.56424680329</v>
      </c>
      <c r="C88" s="2">
        <v>384920.4727079267</v>
      </c>
      <c r="D88" s="29">
        <v>836.37982290506363</v>
      </c>
    </row>
    <row r="89" spans="1:4" x14ac:dyDescent="0.25">
      <c r="A89" s="2">
        <v>88</v>
      </c>
      <c r="B89" s="2">
        <v>296102.56424680399</v>
      </c>
      <c r="C89" s="2">
        <v>384920.4727079267</v>
      </c>
      <c r="D89" s="29">
        <v>7213.675168857575</v>
      </c>
    </row>
    <row r="90" spans="1:4" x14ac:dyDescent="0.25">
      <c r="A90" s="2">
        <v>89</v>
      </c>
      <c r="B90" s="2">
        <v>296590.56424680393</v>
      </c>
      <c r="C90" s="2">
        <v>384920.4727079267</v>
      </c>
      <c r="D90" s="29">
        <v>7260.5664375114438</v>
      </c>
    </row>
    <row r="91" spans="1:4" x14ac:dyDescent="0.25">
      <c r="A91" s="2">
        <v>90</v>
      </c>
      <c r="B91" s="2">
        <v>297078.56424680387</v>
      </c>
      <c r="C91" s="2">
        <v>384920.4727079267</v>
      </c>
      <c r="D91" s="29">
        <v>316.29413315773013</v>
      </c>
    </row>
    <row r="92" spans="1:4" x14ac:dyDescent="0.25">
      <c r="A92" s="2">
        <v>91</v>
      </c>
      <c r="B92" s="2">
        <v>297566.56424680381</v>
      </c>
      <c r="C92" s="2">
        <v>384920.4727079267</v>
      </c>
      <c r="D92" s="29">
        <v>328.583702454567</v>
      </c>
    </row>
    <row r="93" spans="1:4" x14ac:dyDescent="0.25">
      <c r="A93" s="2">
        <v>92</v>
      </c>
      <c r="B93" s="2">
        <v>298054.56424680375</v>
      </c>
      <c r="C93" s="2">
        <v>384920.4727079267</v>
      </c>
      <c r="D93" s="29">
        <v>305.9768335962296</v>
      </c>
    </row>
    <row r="94" spans="1:4" x14ac:dyDescent="0.25">
      <c r="A94" s="2">
        <v>93</v>
      </c>
      <c r="B94" s="2">
        <v>298542.5642468037</v>
      </c>
      <c r="C94" s="2">
        <v>384920.4727079267</v>
      </c>
      <c r="D94" s="29">
        <v>283.38021541535858</v>
      </c>
    </row>
    <row r="95" spans="1:4" x14ac:dyDescent="0.25">
      <c r="A95" s="2">
        <v>94</v>
      </c>
      <c r="B95" s="2">
        <v>299030.56424680364</v>
      </c>
      <c r="C95" s="2">
        <v>384920.4727079267</v>
      </c>
      <c r="D95" s="29">
        <v>284.88841807484624</v>
      </c>
    </row>
    <row r="96" spans="1:4" x14ac:dyDescent="0.25">
      <c r="A96" s="2">
        <v>95</v>
      </c>
      <c r="B96" s="2">
        <v>299518.56424680358</v>
      </c>
      <c r="C96" s="2">
        <v>384920.4727079267</v>
      </c>
      <c r="D96" s="29">
        <v>281.91428147673611</v>
      </c>
    </row>
    <row r="97" spans="1:4" x14ac:dyDescent="0.25">
      <c r="A97" s="2">
        <v>96</v>
      </c>
      <c r="B97" s="2">
        <v>300006.56424680352</v>
      </c>
      <c r="C97" s="2">
        <v>384920.4727079267</v>
      </c>
      <c r="D97" s="29">
        <v>294.54511744976043</v>
      </c>
    </row>
    <row r="98" spans="1:4" x14ac:dyDescent="0.25">
      <c r="A98" s="2">
        <v>97</v>
      </c>
      <c r="B98" s="2">
        <v>300494.56424680346</v>
      </c>
      <c r="C98" s="2">
        <v>384920.4727079267</v>
      </c>
      <c r="D98" s="29">
        <v>301.88817713499071</v>
      </c>
    </row>
    <row r="99" spans="1:4" x14ac:dyDescent="0.25">
      <c r="A99" s="2">
        <v>98</v>
      </c>
      <c r="B99" s="2">
        <v>300982.56424680341</v>
      </c>
      <c r="C99" s="2">
        <v>384920.4727079267</v>
      </c>
      <c r="D99" s="29">
        <v>293.45313345730307</v>
      </c>
    </row>
    <row r="100" spans="1:4" x14ac:dyDescent="0.25">
      <c r="A100" s="2">
        <v>99</v>
      </c>
      <c r="B100" s="2">
        <v>301470.56424680335</v>
      </c>
      <c r="C100" s="2">
        <v>384920.4727079267</v>
      </c>
      <c r="D100" s="29">
        <v>982.57065557003034</v>
      </c>
    </row>
    <row r="101" spans="1:4" x14ac:dyDescent="0.25">
      <c r="A101" s="2">
        <v>100</v>
      </c>
      <c r="B101" s="2">
        <v>295798.56424680963</v>
      </c>
      <c r="C101" s="2">
        <v>384920.4727079267</v>
      </c>
      <c r="D101" s="29">
        <v>7707.0388863945009</v>
      </c>
    </row>
    <row r="102" spans="1:4" x14ac:dyDescent="0.25">
      <c r="A102" s="2">
        <v>101</v>
      </c>
      <c r="B102" s="2">
        <v>292198.5642468044</v>
      </c>
      <c r="C102" s="2">
        <v>385412.01116946485</v>
      </c>
      <c r="D102" s="29">
        <v>282.31115405321123</v>
      </c>
    </row>
    <row r="103" spans="1:4" x14ac:dyDescent="0.25">
      <c r="A103" s="2">
        <v>102</v>
      </c>
      <c r="B103" s="2">
        <v>301958.56424680329</v>
      </c>
      <c r="C103" s="2">
        <v>385412.01116946485</v>
      </c>
      <c r="D103" s="29">
        <v>585.06579270124439</v>
      </c>
    </row>
    <row r="104" spans="1:4" x14ac:dyDescent="0.25">
      <c r="A104" s="2">
        <v>103</v>
      </c>
      <c r="B104" s="2">
        <v>292686.56424680434</v>
      </c>
      <c r="C104" s="2">
        <v>385412.01116946485</v>
      </c>
      <c r="D104" s="29">
        <v>323.03667942047122</v>
      </c>
    </row>
    <row r="105" spans="1:4" x14ac:dyDescent="0.25">
      <c r="A105" s="2">
        <v>104</v>
      </c>
      <c r="B105" s="2">
        <v>293174.56424680434</v>
      </c>
      <c r="C105" s="2">
        <v>385412.01116946485</v>
      </c>
      <c r="D105" s="29">
        <v>234.21582593202595</v>
      </c>
    </row>
    <row r="106" spans="1:4" x14ac:dyDescent="0.25">
      <c r="A106" s="2">
        <v>105</v>
      </c>
      <c r="B106" s="2">
        <v>293174.56424680434</v>
      </c>
      <c r="C106" s="2">
        <v>385879.70347716217</v>
      </c>
      <c r="D106" s="29">
        <v>218.78060595393183</v>
      </c>
    </row>
    <row r="107" spans="1:4" x14ac:dyDescent="0.25">
      <c r="A107" s="2">
        <v>106</v>
      </c>
      <c r="B107" s="2">
        <v>293662.56424680428</v>
      </c>
      <c r="C107" s="2">
        <v>385412.01116946485</v>
      </c>
      <c r="D107" s="29">
        <v>197.96287288784978</v>
      </c>
    </row>
    <row r="108" spans="1:4" x14ac:dyDescent="0.25">
      <c r="A108" s="2">
        <v>107</v>
      </c>
      <c r="B108" s="2">
        <v>293662.56424680428</v>
      </c>
      <c r="C108" s="2">
        <v>385879.70347716089</v>
      </c>
      <c r="D108" s="29">
        <v>230.3556095582247</v>
      </c>
    </row>
    <row r="109" spans="1:4" x14ac:dyDescent="0.25">
      <c r="A109" s="2">
        <v>108</v>
      </c>
      <c r="B109" s="2">
        <v>294150.56424680422</v>
      </c>
      <c r="C109" s="2">
        <v>385412.01116946485</v>
      </c>
      <c r="D109" s="29">
        <v>221.87799383342266</v>
      </c>
    </row>
    <row r="110" spans="1:4" x14ac:dyDescent="0.25">
      <c r="A110" s="2">
        <v>109</v>
      </c>
      <c r="B110" s="2">
        <v>294150.56424680422</v>
      </c>
      <c r="C110" s="2">
        <v>385879.70347715972</v>
      </c>
      <c r="D110" s="29">
        <v>225.18070328295232</v>
      </c>
    </row>
    <row r="111" spans="1:4" x14ac:dyDescent="0.25">
      <c r="A111" s="2">
        <v>110</v>
      </c>
      <c r="B111" s="2">
        <v>294638.56424680416</v>
      </c>
      <c r="C111" s="2">
        <v>385412.01116946485</v>
      </c>
      <c r="D111" s="29">
        <v>251.20034143447876</v>
      </c>
    </row>
    <row r="112" spans="1:4" x14ac:dyDescent="0.25">
      <c r="A112" s="2">
        <v>111</v>
      </c>
      <c r="B112" s="2">
        <v>294638.56424680416</v>
      </c>
      <c r="C112" s="2">
        <v>385879.70347715844</v>
      </c>
      <c r="D112" s="29">
        <v>283.04544768810274</v>
      </c>
    </row>
    <row r="113" spans="1:4" x14ac:dyDescent="0.25">
      <c r="A113" s="2">
        <v>112</v>
      </c>
      <c r="B113" s="2">
        <v>295126.5642468041</v>
      </c>
      <c r="C113" s="2">
        <v>385412.01116946485</v>
      </c>
      <c r="D113" s="29">
        <v>7205.5011890029919</v>
      </c>
    </row>
    <row r="114" spans="1:4" x14ac:dyDescent="0.25">
      <c r="A114" s="2">
        <v>113</v>
      </c>
      <c r="B114" s="2">
        <v>295126.5642468041</v>
      </c>
      <c r="C114" s="2">
        <v>385879.70347715722</v>
      </c>
      <c r="D114" s="29">
        <v>261.72663064777856</v>
      </c>
    </row>
    <row r="115" spans="1:4" x14ac:dyDescent="0.25">
      <c r="A115" s="2">
        <v>114</v>
      </c>
      <c r="B115" s="2">
        <v>295614.56424680405</v>
      </c>
      <c r="C115" s="2">
        <v>385412.01116946485</v>
      </c>
      <c r="D115" s="29">
        <v>7251.9087676239023</v>
      </c>
    </row>
    <row r="116" spans="1:4" x14ac:dyDescent="0.25">
      <c r="A116" s="2">
        <v>115</v>
      </c>
      <c r="B116" s="2">
        <v>295614.56424680405</v>
      </c>
      <c r="C116" s="2">
        <v>385879.703477156</v>
      </c>
      <c r="D116" s="29">
        <v>271.85732364475729</v>
      </c>
    </row>
    <row r="117" spans="1:4" x14ac:dyDescent="0.25">
      <c r="A117" s="2">
        <v>116</v>
      </c>
      <c r="B117" s="2">
        <v>296102.56424680399</v>
      </c>
      <c r="C117" s="2">
        <v>385412.01116946485</v>
      </c>
      <c r="D117" s="29">
        <v>7208.6784246635434</v>
      </c>
    </row>
    <row r="118" spans="1:4" x14ac:dyDescent="0.25">
      <c r="A118" s="2">
        <v>117</v>
      </c>
      <c r="B118" s="2">
        <v>296590.56424680393</v>
      </c>
      <c r="C118" s="2">
        <v>385412.01116946485</v>
      </c>
      <c r="D118" s="29">
        <v>332.55401057302959</v>
      </c>
    </row>
    <row r="119" spans="1:4" x14ac:dyDescent="0.25">
      <c r="A119" s="2">
        <v>118</v>
      </c>
      <c r="B119" s="2">
        <v>297078.56424680387</v>
      </c>
      <c r="C119" s="2">
        <v>385412.01116946485</v>
      </c>
      <c r="D119" s="29">
        <v>319.09766746520995</v>
      </c>
    </row>
    <row r="120" spans="1:4" x14ac:dyDescent="0.25">
      <c r="A120" s="2">
        <v>119</v>
      </c>
      <c r="B120" s="2">
        <v>297566.56424680381</v>
      </c>
      <c r="C120" s="2">
        <v>385412.01116946485</v>
      </c>
      <c r="D120" s="29">
        <v>326.21808984458448</v>
      </c>
    </row>
    <row r="121" spans="1:4" x14ac:dyDescent="0.25">
      <c r="A121" s="2">
        <v>120</v>
      </c>
      <c r="B121" s="2">
        <v>298054.56424680375</v>
      </c>
      <c r="C121" s="2">
        <v>385412.01116946485</v>
      </c>
      <c r="D121" s="29">
        <v>274.78080603957176</v>
      </c>
    </row>
    <row r="122" spans="1:4" x14ac:dyDescent="0.25">
      <c r="A122" s="2">
        <v>121</v>
      </c>
      <c r="B122" s="2">
        <v>298542.5642468037</v>
      </c>
      <c r="C122" s="2">
        <v>385412.01116946485</v>
      </c>
      <c r="D122" s="29">
        <v>262.80502502679826</v>
      </c>
    </row>
    <row r="123" spans="1:4" x14ac:dyDescent="0.25">
      <c r="A123" s="2">
        <v>122</v>
      </c>
      <c r="B123" s="2">
        <v>299030.56424680364</v>
      </c>
      <c r="C123" s="2">
        <v>385412.01116946485</v>
      </c>
      <c r="D123" s="29">
        <v>247.9220222747326</v>
      </c>
    </row>
    <row r="124" spans="1:4" x14ac:dyDescent="0.25">
      <c r="A124" s="2">
        <v>123</v>
      </c>
      <c r="B124" s="2">
        <v>299518.56424680358</v>
      </c>
      <c r="C124" s="2">
        <v>385412.01116946485</v>
      </c>
      <c r="D124" s="29">
        <v>270.7744910788536</v>
      </c>
    </row>
    <row r="125" spans="1:4" x14ac:dyDescent="0.25">
      <c r="A125" s="2">
        <v>124</v>
      </c>
      <c r="B125" s="2">
        <v>300006.56424680352</v>
      </c>
      <c r="C125" s="2">
        <v>385412.01116946485</v>
      </c>
      <c r="D125" s="29">
        <v>295.95429203748705</v>
      </c>
    </row>
    <row r="126" spans="1:4" x14ac:dyDescent="0.25">
      <c r="A126" s="2">
        <v>125</v>
      </c>
      <c r="B126" s="2">
        <v>300494.56424680346</v>
      </c>
      <c r="C126" s="2">
        <v>385412.01116946485</v>
      </c>
      <c r="D126" s="29">
        <v>354.74390420913699</v>
      </c>
    </row>
    <row r="127" spans="1:4" x14ac:dyDescent="0.25">
      <c r="A127" s="2">
        <v>126</v>
      </c>
      <c r="B127" s="2">
        <v>300982.56424680341</v>
      </c>
      <c r="C127" s="2">
        <v>385412.01116946485</v>
      </c>
      <c r="D127" s="29">
        <v>436.89158149719242</v>
      </c>
    </row>
    <row r="128" spans="1:4" x14ac:dyDescent="0.25">
      <c r="A128" s="2">
        <v>127</v>
      </c>
      <c r="B128" s="2">
        <v>301470.56424680335</v>
      </c>
      <c r="C128" s="2">
        <v>385412.01116946485</v>
      </c>
      <c r="D128" s="29">
        <v>562.1777691102028</v>
      </c>
    </row>
    <row r="129" spans="1:4" x14ac:dyDescent="0.25">
      <c r="A129" s="2">
        <v>128</v>
      </c>
      <c r="B129" s="2">
        <v>292198.5642468044</v>
      </c>
      <c r="C129" s="2">
        <v>385903.54963100306</v>
      </c>
      <c r="D129" s="29">
        <v>226.45278070092203</v>
      </c>
    </row>
    <row r="130" spans="1:4" x14ac:dyDescent="0.25">
      <c r="A130" s="2">
        <v>129</v>
      </c>
      <c r="B130" s="2">
        <v>292198.5642468044</v>
      </c>
      <c r="C130" s="2">
        <v>386189.70347716584</v>
      </c>
      <c r="D130" s="29">
        <v>215.74771517872816</v>
      </c>
    </row>
    <row r="131" spans="1:4" x14ac:dyDescent="0.25">
      <c r="A131" s="2">
        <v>130</v>
      </c>
      <c r="B131" s="2">
        <v>292686.56424680434</v>
      </c>
      <c r="C131" s="2">
        <v>385903.54963100306</v>
      </c>
      <c r="D131" s="29">
        <v>265.58452336966991</v>
      </c>
    </row>
    <row r="132" spans="1:4" x14ac:dyDescent="0.25">
      <c r="A132" s="2">
        <v>131</v>
      </c>
      <c r="B132" s="2">
        <v>292686.56424680434</v>
      </c>
      <c r="C132" s="2">
        <v>386189.70347716106</v>
      </c>
      <c r="D132" s="29">
        <v>248.81383686900139</v>
      </c>
    </row>
    <row r="133" spans="1:4" x14ac:dyDescent="0.25">
      <c r="A133" s="2">
        <v>132</v>
      </c>
      <c r="B133" s="2">
        <v>301958.56424680329</v>
      </c>
      <c r="C133" s="2">
        <v>385903.54963100306</v>
      </c>
      <c r="D133" s="29">
        <v>402.89800315141679</v>
      </c>
    </row>
    <row r="134" spans="1:4" x14ac:dyDescent="0.25">
      <c r="A134" s="2">
        <v>133</v>
      </c>
      <c r="B134" s="2">
        <v>296102.56424680399</v>
      </c>
      <c r="C134" s="2">
        <v>385903.54963100306</v>
      </c>
      <c r="D134" s="29">
        <v>287.48527272582055</v>
      </c>
    </row>
    <row r="135" spans="1:4" x14ac:dyDescent="0.25">
      <c r="A135" s="2">
        <v>134</v>
      </c>
      <c r="B135" s="2">
        <v>296102.56424680399</v>
      </c>
      <c r="C135" s="2">
        <v>386269.66888963239</v>
      </c>
      <c r="D135" s="29">
        <v>277.47584728002545</v>
      </c>
    </row>
    <row r="136" spans="1:4" x14ac:dyDescent="0.25">
      <c r="A136" s="2">
        <v>135</v>
      </c>
      <c r="B136" s="2">
        <v>296590.56424680393</v>
      </c>
      <c r="C136" s="2">
        <v>385903.54963100306</v>
      </c>
      <c r="D136" s="29">
        <v>307.07150890231134</v>
      </c>
    </row>
    <row r="137" spans="1:4" x14ac:dyDescent="0.25">
      <c r="A137" s="2">
        <v>136</v>
      </c>
      <c r="B137" s="2">
        <v>296590.56424680393</v>
      </c>
      <c r="C137" s="2">
        <v>386269.6413998694</v>
      </c>
      <c r="D137" s="29">
        <v>300.97810375154017</v>
      </c>
    </row>
    <row r="138" spans="1:4" x14ac:dyDescent="0.25">
      <c r="A138" s="2">
        <v>137</v>
      </c>
      <c r="B138" s="2">
        <v>297078.56424680387</v>
      </c>
      <c r="C138" s="2">
        <v>385903.54963100306</v>
      </c>
      <c r="D138" s="29">
        <v>231.09494173765185</v>
      </c>
    </row>
    <row r="139" spans="1:4" x14ac:dyDescent="0.25">
      <c r="A139" s="2">
        <v>138</v>
      </c>
      <c r="B139" s="2">
        <v>297078.56424680387</v>
      </c>
      <c r="C139" s="2">
        <v>386269.61391010642</v>
      </c>
      <c r="D139" s="29">
        <v>239.76889735341072</v>
      </c>
    </row>
    <row r="140" spans="1:4" x14ac:dyDescent="0.25">
      <c r="A140" s="2">
        <v>139</v>
      </c>
      <c r="B140" s="2">
        <v>297566.56424680381</v>
      </c>
      <c r="C140" s="2">
        <v>385903.54963100306</v>
      </c>
      <c r="D140" s="29">
        <v>239.80635094344618</v>
      </c>
    </row>
    <row r="141" spans="1:4" x14ac:dyDescent="0.25">
      <c r="A141" s="2">
        <v>140</v>
      </c>
      <c r="B141" s="2">
        <v>297566.56424680381</v>
      </c>
      <c r="C141" s="2">
        <v>386269.58642034337</v>
      </c>
      <c r="D141" s="29">
        <v>249.8072801601887</v>
      </c>
    </row>
    <row r="142" spans="1:4" x14ac:dyDescent="0.25">
      <c r="A142" s="2">
        <v>141</v>
      </c>
      <c r="B142" s="2">
        <v>298054.56424680375</v>
      </c>
      <c r="C142" s="2">
        <v>385903.54963100306</v>
      </c>
      <c r="D142" s="29">
        <v>283.72898224115374</v>
      </c>
    </row>
    <row r="143" spans="1:4" x14ac:dyDescent="0.25">
      <c r="A143" s="2">
        <v>142</v>
      </c>
      <c r="B143" s="2">
        <v>298054.56424680375</v>
      </c>
      <c r="C143" s="2">
        <v>386269.55893058033</v>
      </c>
      <c r="D143" s="29">
        <v>196.86136959373951</v>
      </c>
    </row>
    <row r="144" spans="1:4" x14ac:dyDescent="0.25">
      <c r="A144" s="2">
        <v>143</v>
      </c>
      <c r="B144" s="2">
        <v>298542.5642468037</v>
      </c>
      <c r="C144" s="2">
        <v>385903.54963100306</v>
      </c>
      <c r="D144" s="29">
        <v>221.96992195844652</v>
      </c>
    </row>
    <row r="145" spans="1:4" x14ac:dyDescent="0.25">
      <c r="A145" s="2">
        <v>144</v>
      </c>
      <c r="B145" s="2">
        <v>299030.56424680364</v>
      </c>
      <c r="C145" s="2">
        <v>385903.54963100306</v>
      </c>
      <c r="D145" s="29">
        <v>217.1850975072384</v>
      </c>
    </row>
    <row r="146" spans="1:4" x14ac:dyDescent="0.25">
      <c r="A146" s="2">
        <v>145</v>
      </c>
      <c r="B146" s="2">
        <v>299518.56424680358</v>
      </c>
      <c r="C146" s="2">
        <v>385903.54963100306</v>
      </c>
      <c r="D146" s="29">
        <v>245.31556830286979</v>
      </c>
    </row>
    <row r="147" spans="1:4" x14ac:dyDescent="0.25">
      <c r="A147" s="2">
        <v>146</v>
      </c>
      <c r="B147" s="2">
        <v>300006.56424680352</v>
      </c>
      <c r="C147" s="2">
        <v>385903.54963100306</v>
      </c>
      <c r="D147" s="29">
        <v>310.20502162575718</v>
      </c>
    </row>
    <row r="148" spans="1:4" x14ac:dyDescent="0.25">
      <c r="A148" s="2">
        <v>147</v>
      </c>
      <c r="B148" s="2">
        <v>300494.56424680346</v>
      </c>
      <c r="C148" s="2">
        <v>385903.54963100306</v>
      </c>
      <c r="D148" s="29">
        <v>417.23571855664255</v>
      </c>
    </row>
    <row r="149" spans="1:4" x14ac:dyDescent="0.25">
      <c r="A149" s="2">
        <v>148</v>
      </c>
      <c r="B149" s="2">
        <v>300982.56424680341</v>
      </c>
      <c r="C149" s="2">
        <v>385903.54963100306</v>
      </c>
      <c r="D149" s="29">
        <v>469.14572239756586</v>
      </c>
    </row>
    <row r="150" spans="1:4" x14ac:dyDescent="0.25">
      <c r="A150" s="2">
        <v>149</v>
      </c>
      <c r="B150" s="2">
        <v>301470.56424680335</v>
      </c>
      <c r="C150" s="2">
        <v>385903.54963100306</v>
      </c>
      <c r="D150" s="29">
        <v>467.45302429437635</v>
      </c>
    </row>
    <row r="151" spans="1:4" x14ac:dyDescent="0.25">
      <c r="A151" s="2">
        <v>150</v>
      </c>
      <c r="B151" s="2">
        <v>295798.56424668321</v>
      </c>
      <c r="C151" s="2">
        <v>385903.54963100306</v>
      </c>
      <c r="D151" s="29">
        <v>276.26174753248694</v>
      </c>
    </row>
    <row r="152" spans="1:4" x14ac:dyDescent="0.25">
      <c r="A152" s="2">
        <v>151</v>
      </c>
      <c r="B152" s="2">
        <v>298542.5642468037</v>
      </c>
      <c r="C152" s="2">
        <v>386395.08809254132</v>
      </c>
      <c r="D152" s="29">
        <v>187.13864677429203</v>
      </c>
    </row>
    <row r="153" spans="1:4" x14ac:dyDescent="0.25">
      <c r="A153" s="2">
        <v>152</v>
      </c>
      <c r="B153" s="2">
        <v>299030.56424680364</v>
      </c>
      <c r="C153" s="2">
        <v>386395.08809254132</v>
      </c>
      <c r="D153" s="29">
        <v>178.2074966388941</v>
      </c>
    </row>
    <row r="154" spans="1:4" x14ac:dyDescent="0.25">
      <c r="A154" s="2">
        <v>153</v>
      </c>
      <c r="B154" s="2">
        <v>298198.56424680882</v>
      </c>
      <c r="C154" s="2">
        <v>386395.08809254132</v>
      </c>
      <c r="D154" s="29">
        <v>183.60006217002868</v>
      </c>
    </row>
    <row r="155" spans="1:4" x14ac:dyDescent="0.25">
      <c r="A155" s="2">
        <v>154</v>
      </c>
      <c r="B155" s="2">
        <v>299378.56424680835</v>
      </c>
      <c r="C155" s="2">
        <v>386395.08809254132</v>
      </c>
      <c r="D155" s="29">
        <v>149.0678451690078</v>
      </c>
    </row>
    <row r="156" spans="1:4" x14ac:dyDescent="0.25">
      <c r="A156" s="2">
        <v>155</v>
      </c>
      <c r="B156" s="2">
        <v>298542.5642468037</v>
      </c>
      <c r="C156" s="2">
        <v>386886.62655407953</v>
      </c>
      <c r="D156" s="29">
        <v>164.29546852350236</v>
      </c>
    </row>
    <row r="157" spans="1:4" x14ac:dyDescent="0.25">
      <c r="A157" s="2">
        <v>156</v>
      </c>
      <c r="B157" s="2">
        <v>299030.56424680364</v>
      </c>
      <c r="C157" s="2">
        <v>386886.62655407953</v>
      </c>
      <c r="D157" s="29">
        <v>133.48698522090913</v>
      </c>
    </row>
    <row r="158" spans="1:4" x14ac:dyDescent="0.25">
      <c r="A158" s="2">
        <v>157</v>
      </c>
      <c r="B158" s="2">
        <v>298198.56424681004</v>
      </c>
      <c r="C158" s="2">
        <v>386886.62655407953</v>
      </c>
      <c r="D158" s="29">
        <v>151.7165940013528</v>
      </c>
    </row>
    <row r="159" spans="1:4" x14ac:dyDescent="0.25">
      <c r="A159" s="2">
        <v>158</v>
      </c>
      <c r="B159" s="2">
        <v>299378.56424680684</v>
      </c>
      <c r="C159" s="2">
        <v>386886.62655407953</v>
      </c>
      <c r="D159" s="29">
        <v>106.7073009505868</v>
      </c>
    </row>
    <row r="160" spans="1:4" x14ac:dyDescent="0.25">
      <c r="A160" s="2">
        <v>159</v>
      </c>
      <c r="B160" s="2">
        <v>298542.5642468037</v>
      </c>
      <c r="C160" s="2">
        <v>387378.16501561773</v>
      </c>
      <c r="D160" s="29">
        <v>166.30263496756555</v>
      </c>
    </row>
    <row r="161" spans="1:4" x14ac:dyDescent="0.25">
      <c r="A161" s="2">
        <v>160</v>
      </c>
      <c r="B161" s="2">
        <v>299030.56424680364</v>
      </c>
      <c r="C161" s="2">
        <v>387378.16501561773</v>
      </c>
      <c r="D161" s="29">
        <v>97.764211998581899</v>
      </c>
    </row>
    <row r="162" spans="1:4" x14ac:dyDescent="0.25">
      <c r="A162" s="2">
        <v>161</v>
      </c>
      <c r="B162" s="2">
        <v>298198.56424681126</v>
      </c>
      <c r="C162" s="2">
        <v>387378.16501561773</v>
      </c>
      <c r="D162" s="29">
        <v>152.7190847474337</v>
      </c>
    </row>
    <row r="163" spans="1:4" x14ac:dyDescent="0.25">
      <c r="A163" s="2">
        <v>162</v>
      </c>
      <c r="B163" s="2">
        <v>299378.56424680527</v>
      </c>
      <c r="C163" s="2">
        <v>387378.16501561773</v>
      </c>
      <c r="D163" s="29">
        <v>60.341469458490614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63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24</vt:i4>
      </vt:variant>
    </vt:vector>
  </HeadingPairs>
  <TitlesOfParts>
    <vt:vector size="32" baseType="lpstr">
      <vt:lpstr>1006</vt:lpstr>
      <vt:lpstr>1008</vt:lpstr>
      <vt:lpstr>1003</vt:lpstr>
      <vt:lpstr>1004</vt:lpstr>
      <vt:lpstr>1005</vt:lpstr>
      <vt:lpstr>1007</vt:lpstr>
      <vt:lpstr>1002</vt:lpstr>
      <vt:lpstr>1001</vt:lpstr>
      <vt:lpstr>'1001'!平均照度</vt:lpstr>
      <vt:lpstr>'1002'!平均照度</vt:lpstr>
      <vt:lpstr>'1003'!平均照度</vt:lpstr>
      <vt:lpstr>'1004'!平均照度</vt:lpstr>
      <vt:lpstr>'1005'!平均照度</vt:lpstr>
      <vt:lpstr>'1007'!平均照度</vt:lpstr>
      <vt:lpstr>'1008'!平均照度</vt:lpstr>
      <vt:lpstr>平均照度</vt:lpstr>
      <vt:lpstr>'1001'!最大照度</vt:lpstr>
      <vt:lpstr>'1002'!最大照度</vt:lpstr>
      <vt:lpstr>'1003'!最大照度</vt:lpstr>
      <vt:lpstr>'1004'!最大照度</vt:lpstr>
      <vt:lpstr>'1005'!最大照度</vt:lpstr>
      <vt:lpstr>'1007'!最大照度</vt:lpstr>
      <vt:lpstr>'1008'!最大照度</vt:lpstr>
      <vt:lpstr>最大照度</vt:lpstr>
      <vt:lpstr>'1001'!最小照度</vt:lpstr>
      <vt:lpstr>'1002'!最小照度</vt:lpstr>
      <vt:lpstr>'1003'!最小照度</vt:lpstr>
      <vt:lpstr>'1004'!最小照度</vt:lpstr>
      <vt:lpstr>'1005'!最小照度</vt:lpstr>
      <vt:lpstr>'1007'!最小照度</vt:lpstr>
      <vt:lpstr>'1008'!最小照度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2019-10-22T06:45:55Z</dcterms:created>
  <dcterms:modified xsi:type="dcterms:W3CDTF">2023-12-25T14:32:33Z</dcterms:modified>
</cp:coreProperties>
</file>